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mmunications &amp; Engagement\External Communications\Channels\Website\Transparency\"/>
    </mc:Choice>
  </mc:AlternateContent>
  <xr:revisionPtr revIDLastSave="0" documentId="8_{462D848B-1FC0-470A-B1A9-E1B4E4B59D50}" xr6:coauthVersionLast="40" xr6:coauthVersionMax="40" xr10:uidLastSave="{00000000-0000-0000-0000-000000000000}"/>
  <bookViews>
    <workbookView xWindow="0" yWindow="0" windowWidth="38400" windowHeight="12165" xr2:uid="{5FA6DEE1-9C9F-4754-9AD8-AE97A046B739}"/>
  </bookViews>
  <sheets>
    <sheet name="Transparency Report" sheetId="1" r:id="rId1"/>
  </sheets>
  <externalReferences>
    <externalReference r:id="rId2"/>
  </externalReferences>
  <definedNames>
    <definedName name="_xlnm._FilterDatabase" localSheetId="0" hidden="1">'Transparency Report'!$A$1:$I$556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56" i="1" l="1"/>
  <c r="E556" i="1"/>
  <c r="F555" i="1"/>
  <c r="E555" i="1"/>
  <c r="F554" i="1"/>
  <c r="E554" i="1"/>
  <c r="F553" i="1"/>
  <c r="E553" i="1"/>
  <c r="F552" i="1"/>
  <c r="E552" i="1"/>
  <c r="F551" i="1"/>
  <c r="E551" i="1"/>
  <c r="F550" i="1"/>
  <c r="E550" i="1"/>
  <c r="F549" i="1"/>
  <c r="E549" i="1"/>
  <c r="F548" i="1"/>
  <c r="E548" i="1"/>
  <c r="F547" i="1"/>
  <c r="E547" i="1"/>
  <c r="F546" i="1"/>
  <c r="E546" i="1"/>
  <c r="F545" i="1"/>
  <c r="E545" i="1"/>
  <c r="F544" i="1"/>
  <c r="E544" i="1"/>
  <c r="F543" i="1"/>
  <c r="E543" i="1"/>
  <c r="F542" i="1"/>
  <c r="E542" i="1"/>
  <c r="F541" i="1"/>
  <c r="E541" i="1"/>
  <c r="F540" i="1"/>
  <c r="E540" i="1"/>
  <c r="F539" i="1"/>
  <c r="E539" i="1"/>
  <c r="F538" i="1"/>
  <c r="E538" i="1"/>
  <c r="F537" i="1"/>
  <c r="E537" i="1"/>
  <c r="F536" i="1"/>
  <c r="E536" i="1"/>
  <c r="F535" i="1"/>
  <c r="E535" i="1"/>
  <c r="F534" i="1"/>
  <c r="E534" i="1"/>
  <c r="F533" i="1"/>
  <c r="E533" i="1"/>
  <c r="F532" i="1"/>
  <c r="E532" i="1"/>
  <c r="F531" i="1"/>
  <c r="E531" i="1"/>
  <c r="F530" i="1"/>
  <c r="E530" i="1"/>
  <c r="F529" i="1"/>
  <c r="E529" i="1"/>
  <c r="F528" i="1"/>
  <c r="E528" i="1"/>
  <c r="F527" i="1"/>
  <c r="E527" i="1"/>
  <c r="F526" i="1"/>
  <c r="E526" i="1"/>
  <c r="F525" i="1"/>
  <c r="E525" i="1"/>
  <c r="F524" i="1"/>
  <c r="E524" i="1"/>
  <c r="F523" i="1"/>
  <c r="E523" i="1"/>
  <c r="F522" i="1"/>
  <c r="E522" i="1"/>
  <c r="F521" i="1"/>
  <c r="E521" i="1"/>
  <c r="F520" i="1"/>
  <c r="E520" i="1"/>
  <c r="F519" i="1"/>
  <c r="E519" i="1"/>
  <c r="F518" i="1"/>
  <c r="E518" i="1"/>
  <c r="F517" i="1"/>
  <c r="E517" i="1"/>
  <c r="F516" i="1"/>
  <c r="E516" i="1"/>
  <c r="F515" i="1"/>
  <c r="E515" i="1"/>
  <c r="F514" i="1"/>
  <c r="E514" i="1"/>
  <c r="F513" i="1"/>
  <c r="E513" i="1"/>
  <c r="F512" i="1"/>
  <c r="E512" i="1"/>
  <c r="F511" i="1"/>
  <c r="E511" i="1"/>
  <c r="F510" i="1"/>
  <c r="E510" i="1"/>
  <c r="F509" i="1"/>
  <c r="E509" i="1"/>
  <c r="F508" i="1"/>
  <c r="E508" i="1"/>
  <c r="F507" i="1"/>
  <c r="E507" i="1"/>
  <c r="F506" i="1"/>
  <c r="E506" i="1"/>
  <c r="F505" i="1"/>
  <c r="E505" i="1"/>
  <c r="F504" i="1"/>
  <c r="E504" i="1"/>
  <c r="F503" i="1"/>
  <c r="E503" i="1"/>
  <c r="F502" i="1"/>
  <c r="E502" i="1"/>
  <c r="F501" i="1"/>
  <c r="E501" i="1"/>
  <c r="F500" i="1"/>
  <c r="E500" i="1"/>
  <c r="F499" i="1"/>
  <c r="E499" i="1"/>
  <c r="F498" i="1"/>
  <c r="E498" i="1"/>
  <c r="F497" i="1"/>
  <c r="E497" i="1"/>
  <c r="F496" i="1"/>
  <c r="E496" i="1"/>
  <c r="F495" i="1"/>
  <c r="E495" i="1"/>
  <c r="F494" i="1"/>
  <c r="E494" i="1"/>
  <c r="F493" i="1"/>
  <c r="E493" i="1"/>
  <c r="F492" i="1"/>
  <c r="E492" i="1"/>
  <c r="F491" i="1"/>
  <c r="E491" i="1"/>
  <c r="F490" i="1"/>
  <c r="E490" i="1"/>
  <c r="F489" i="1"/>
  <c r="E489" i="1"/>
  <c r="F488" i="1"/>
  <c r="E488" i="1"/>
  <c r="F487" i="1"/>
  <c r="E487" i="1"/>
  <c r="F486" i="1"/>
  <c r="E486" i="1"/>
  <c r="F485" i="1"/>
  <c r="E485" i="1"/>
  <c r="F484" i="1"/>
  <c r="E484" i="1"/>
  <c r="F483" i="1"/>
  <c r="E483" i="1"/>
  <c r="F482" i="1"/>
  <c r="E482" i="1"/>
  <c r="F481" i="1"/>
  <c r="E481" i="1"/>
  <c r="F480" i="1"/>
  <c r="E480" i="1"/>
  <c r="F479" i="1"/>
  <c r="E479" i="1"/>
  <c r="F478" i="1"/>
  <c r="E478" i="1"/>
  <c r="F477" i="1"/>
  <c r="E477" i="1"/>
  <c r="F476" i="1"/>
  <c r="E476" i="1"/>
  <c r="F475" i="1"/>
  <c r="E475" i="1"/>
  <c r="F474" i="1"/>
  <c r="E474" i="1"/>
  <c r="F473" i="1"/>
  <c r="E473" i="1"/>
  <c r="F472" i="1"/>
  <c r="E472" i="1"/>
  <c r="F471" i="1"/>
  <c r="E471" i="1"/>
  <c r="F470" i="1"/>
  <c r="E470" i="1"/>
  <c r="F469" i="1"/>
  <c r="E469" i="1"/>
  <c r="F468" i="1"/>
  <c r="E468" i="1"/>
  <c r="F467" i="1"/>
  <c r="E467" i="1"/>
  <c r="F466" i="1"/>
  <c r="E466" i="1"/>
  <c r="F465" i="1"/>
  <c r="E465" i="1"/>
  <c r="F464" i="1"/>
  <c r="E464" i="1"/>
  <c r="F463" i="1"/>
  <c r="E463" i="1"/>
  <c r="F462" i="1"/>
  <c r="E462" i="1"/>
  <c r="F461" i="1"/>
  <c r="E461" i="1"/>
  <c r="F460" i="1"/>
  <c r="E460" i="1"/>
  <c r="F459" i="1"/>
  <c r="E459" i="1"/>
  <c r="F458" i="1"/>
  <c r="E458" i="1"/>
  <c r="F457" i="1"/>
  <c r="E457" i="1"/>
  <c r="F456" i="1"/>
  <c r="E456" i="1"/>
  <c r="F455" i="1"/>
  <c r="E455" i="1"/>
  <c r="F454" i="1"/>
  <c r="E454" i="1"/>
  <c r="F453" i="1"/>
  <c r="E453" i="1"/>
  <c r="F452" i="1"/>
  <c r="E452" i="1"/>
  <c r="F451" i="1"/>
  <c r="E451" i="1"/>
  <c r="F450" i="1"/>
  <c r="E450" i="1"/>
  <c r="F449" i="1"/>
  <c r="E449" i="1"/>
  <c r="F448" i="1"/>
  <c r="E448" i="1"/>
  <c r="F447" i="1"/>
  <c r="E447" i="1"/>
  <c r="F446" i="1"/>
  <c r="E446" i="1"/>
  <c r="F445" i="1"/>
  <c r="E445" i="1"/>
  <c r="F444" i="1"/>
  <c r="E444" i="1"/>
  <c r="F443" i="1"/>
  <c r="E443" i="1"/>
  <c r="F442" i="1"/>
  <c r="E442" i="1"/>
  <c r="F441" i="1"/>
  <c r="E441" i="1"/>
  <c r="F440" i="1"/>
  <c r="E440" i="1"/>
  <c r="F439" i="1"/>
  <c r="E439" i="1"/>
  <c r="F438" i="1"/>
  <c r="E438" i="1"/>
  <c r="F437" i="1"/>
  <c r="E437" i="1"/>
  <c r="F436" i="1"/>
  <c r="E436" i="1"/>
  <c r="F435" i="1"/>
  <c r="E435" i="1"/>
  <c r="F434" i="1"/>
  <c r="E434" i="1"/>
  <c r="F433" i="1"/>
  <c r="E433" i="1"/>
  <c r="F432" i="1"/>
  <c r="E432" i="1"/>
  <c r="F431" i="1"/>
  <c r="E431" i="1"/>
  <c r="F430" i="1"/>
  <c r="E430" i="1"/>
  <c r="F429" i="1"/>
  <c r="E429" i="1"/>
  <c r="F428" i="1"/>
  <c r="E428" i="1"/>
  <c r="F427" i="1"/>
  <c r="E427" i="1"/>
  <c r="F426" i="1"/>
  <c r="E426" i="1"/>
  <c r="F425" i="1"/>
  <c r="E425" i="1"/>
  <c r="F424" i="1"/>
  <c r="E424" i="1"/>
  <c r="F423" i="1"/>
  <c r="E423" i="1"/>
  <c r="F422" i="1"/>
  <c r="E422" i="1"/>
  <c r="F421" i="1"/>
  <c r="E421" i="1"/>
  <c r="F420" i="1"/>
  <c r="E420" i="1"/>
  <c r="F419" i="1"/>
  <c r="E419" i="1"/>
  <c r="F418" i="1"/>
  <c r="E418" i="1"/>
  <c r="F417" i="1"/>
  <c r="E417" i="1"/>
  <c r="F416" i="1"/>
  <c r="E416" i="1"/>
  <c r="F415" i="1"/>
  <c r="E415" i="1"/>
  <c r="F414" i="1"/>
  <c r="E414" i="1"/>
  <c r="F413" i="1"/>
  <c r="E413" i="1"/>
  <c r="F412" i="1"/>
  <c r="E412" i="1"/>
  <c r="F411" i="1"/>
  <c r="E411" i="1"/>
  <c r="F410" i="1"/>
  <c r="E410" i="1"/>
  <c r="F409" i="1"/>
  <c r="E409" i="1"/>
  <c r="F408" i="1"/>
  <c r="E408" i="1"/>
  <c r="F407" i="1"/>
  <c r="E407" i="1"/>
  <c r="F406" i="1"/>
  <c r="E406" i="1"/>
  <c r="F405" i="1"/>
  <c r="E405" i="1"/>
  <c r="F404" i="1"/>
  <c r="E404" i="1"/>
  <c r="F403" i="1"/>
  <c r="E403" i="1"/>
  <c r="F402" i="1"/>
  <c r="E402" i="1"/>
  <c r="F401" i="1"/>
  <c r="E401" i="1"/>
  <c r="F400" i="1"/>
  <c r="E400" i="1"/>
  <c r="F399" i="1"/>
  <c r="E399" i="1"/>
  <c r="F398" i="1"/>
  <c r="E398" i="1"/>
  <c r="F397" i="1"/>
  <c r="E397" i="1"/>
  <c r="F396" i="1"/>
  <c r="E396" i="1"/>
  <c r="F395" i="1"/>
  <c r="E395" i="1"/>
  <c r="F394" i="1"/>
  <c r="E394" i="1"/>
  <c r="F393" i="1"/>
  <c r="E393" i="1"/>
  <c r="F392" i="1"/>
  <c r="E392" i="1"/>
  <c r="F391" i="1"/>
  <c r="E391" i="1"/>
  <c r="F390" i="1"/>
  <c r="E390" i="1"/>
  <c r="F389" i="1"/>
  <c r="E389" i="1"/>
  <c r="F388" i="1"/>
  <c r="E388" i="1"/>
  <c r="F387" i="1"/>
  <c r="E387" i="1"/>
  <c r="F386" i="1"/>
  <c r="E386" i="1"/>
  <c r="F385" i="1"/>
  <c r="E385" i="1"/>
  <c r="F384" i="1"/>
  <c r="E384" i="1"/>
  <c r="F383" i="1"/>
  <c r="E383" i="1"/>
  <c r="F382" i="1"/>
  <c r="E382" i="1"/>
  <c r="F381" i="1"/>
  <c r="E381" i="1"/>
  <c r="F380" i="1"/>
  <c r="E380" i="1"/>
  <c r="F379" i="1"/>
  <c r="E379" i="1"/>
  <c r="F378" i="1"/>
  <c r="E378" i="1"/>
  <c r="F377" i="1"/>
  <c r="E377" i="1"/>
  <c r="F376" i="1"/>
  <c r="E376" i="1"/>
  <c r="F375" i="1"/>
  <c r="E375" i="1"/>
  <c r="F374" i="1"/>
  <c r="E374" i="1"/>
  <c r="F373" i="1"/>
  <c r="E373" i="1"/>
  <c r="F372" i="1"/>
  <c r="E372" i="1"/>
  <c r="F371" i="1"/>
  <c r="E371" i="1"/>
  <c r="F370" i="1"/>
  <c r="E370" i="1"/>
  <c r="F369" i="1"/>
  <c r="E369" i="1"/>
  <c r="F368" i="1"/>
  <c r="E368" i="1"/>
  <c r="F367" i="1"/>
  <c r="E367" i="1"/>
  <c r="F366" i="1"/>
  <c r="E366" i="1"/>
  <c r="F365" i="1"/>
  <c r="E365" i="1"/>
  <c r="F364" i="1"/>
  <c r="E364" i="1"/>
  <c r="F363" i="1"/>
  <c r="E363" i="1"/>
  <c r="F362" i="1"/>
  <c r="E362" i="1"/>
  <c r="F361" i="1"/>
  <c r="E361" i="1"/>
  <c r="F360" i="1"/>
  <c r="E360" i="1"/>
  <c r="F359" i="1"/>
  <c r="E359" i="1"/>
  <c r="F358" i="1"/>
  <c r="E358" i="1"/>
  <c r="F357" i="1"/>
  <c r="E357" i="1"/>
  <c r="F356" i="1"/>
  <c r="E356" i="1"/>
  <c r="F355" i="1"/>
  <c r="E355" i="1"/>
  <c r="F354" i="1"/>
  <c r="E354" i="1"/>
  <c r="F353" i="1"/>
  <c r="E353" i="1"/>
  <c r="F352" i="1"/>
  <c r="E352" i="1"/>
  <c r="F351" i="1"/>
  <c r="E351" i="1"/>
  <c r="F350" i="1"/>
  <c r="E350" i="1"/>
  <c r="F349" i="1"/>
  <c r="E349" i="1"/>
  <c r="F348" i="1"/>
  <c r="E348" i="1"/>
  <c r="F347" i="1"/>
  <c r="E347" i="1"/>
  <c r="F346" i="1"/>
  <c r="E346" i="1"/>
  <c r="F345" i="1"/>
  <c r="E345" i="1"/>
  <c r="F344" i="1"/>
  <c r="E344" i="1"/>
  <c r="F343" i="1"/>
  <c r="E343" i="1"/>
  <c r="F342" i="1"/>
  <c r="E342" i="1"/>
  <c r="F341" i="1"/>
  <c r="E341" i="1"/>
  <c r="F340" i="1"/>
  <c r="E340" i="1"/>
  <c r="F339" i="1"/>
  <c r="E339" i="1"/>
  <c r="F338" i="1"/>
  <c r="E338" i="1"/>
  <c r="F337" i="1"/>
  <c r="E337" i="1"/>
  <c r="F336" i="1"/>
  <c r="E336" i="1"/>
  <c r="F335" i="1"/>
  <c r="E335" i="1"/>
  <c r="F334" i="1"/>
  <c r="E334" i="1"/>
  <c r="F333" i="1"/>
  <c r="E333" i="1"/>
  <c r="F332" i="1"/>
  <c r="E332" i="1"/>
  <c r="F331" i="1"/>
  <c r="E331" i="1"/>
  <c r="F330" i="1"/>
  <c r="E330" i="1"/>
  <c r="F329" i="1"/>
  <c r="E329" i="1"/>
  <c r="F328" i="1"/>
  <c r="E328" i="1"/>
  <c r="F327" i="1"/>
  <c r="E327" i="1"/>
  <c r="F326" i="1"/>
  <c r="E326" i="1"/>
  <c r="F325" i="1"/>
  <c r="E325" i="1"/>
  <c r="F324" i="1"/>
  <c r="E324" i="1"/>
  <c r="F323" i="1"/>
  <c r="E323" i="1"/>
  <c r="F322" i="1"/>
  <c r="E322" i="1"/>
  <c r="F321" i="1"/>
  <c r="E321" i="1"/>
  <c r="F320" i="1"/>
  <c r="E320" i="1"/>
  <c r="F319" i="1"/>
  <c r="E319" i="1"/>
  <c r="F318" i="1"/>
  <c r="E318" i="1"/>
  <c r="F317" i="1"/>
  <c r="E317" i="1"/>
  <c r="F316" i="1"/>
  <c r="E316" i="1"/>
  <c r="F315" i="1"/>
  <c r="E315" i="1"/>
  <c r="F314" i="1"/>
  <c r="E314" i="1"/>
  <c r="F313" i="1"/>
  <c r="E313" i="1"/>
  <c r="F312" i="1"/>
  <c r="E312" i="1"/>
  <c r="F311" i="1"/>
  <c r="E311" i="1"/>
  <c r="F310" i="1"/>
  <c r="E310" i="1"/>
  <c r="F309" i="1"/>
  <c r="E309" i="1"/>
  <c r="F308" i="1"/>
  <c r="E308" i="1"/>
  <c r="F307" i="1"/>
  <c r="E307" i="1"/>
  <c r="F306" i="1"/>
  <c r="E306" i="1"/>
  <c r="F305" i="1"/>
  <c r="E305" i="1"/>
  <c r="F304" i="1"/>
  <c r="E304" i="1"/>
  <c r="F303" i="1"/>
  <c r="E303" i="1"/>
  <c r="F302" i="1"/>
  <c r="E302" i="1"/>
  <c r="F301" i="1"/>
  <c r="E301" i="1"/>
  <c r="F300" i="1"/>
  <c r="E300" i="1"/>
  <c r="F299" i="1"/>
  <c r="E299" i="1"/>
  <c r="F298" i="1"/>
  <c r="E298" i="1"/>
  <c r="F297" i="1"/>
  <c r="E297" i="1"/>
  <c r="F296" i="1"/>
  <c r="E296" i="1"/>
  <c r="F295" i="1"/>
  <c r="E295" i="1"/>
  <c r="F294" i="1"/>
  <c r="E294" i="1"/>
  <c r="F293" i="1"/>
  <c r="E293" i="1"/>
  <c r="F292" i="1"/>
  <c r="E292" i="1"/>
  <c r="F291" i="1"/>
  <c r="E291" i="1"/>
  <c r="F290" i="1"/>
  <c r="E290" i="1"/>
  <c r="F289" i="1"/>
  <c r="E289" i="1"/>
  <c r="F288" i="1"/>
  <c r="E288" i="1"/>
  <c r="F287" i="1"/>
  <c r="E287" i="1"/>
  <c r="F286" i="1"/>
  <c r="E286" i="1"/>
  <c r="F285" i="1"/>
  <c r="E285" i="1"/>
  <c r="F284" i="1"/>
  <c r="E284" i="1"/>
  <c r="F283" i="1"/>
  <c r="E283" i="1"/>
  <c r="F282" i="1"/>
  <c r="E282" i="1"/>
  <c r="F281" i="1"/>
  <c r="E281" i="1"/>
  <c r="F280" i="1"/>
  <c r="E280" i="1"/>
  <c r="F279" i="1"/>
  <c r="E279" i="1"/>
  <c r="F278" i="1"/>
  <c r="E278" i="1"/>
  <c r="F277" i="1"/>
  <c r="E277" i="1"/>
  <c r="F276" i="1"/>
  <c r="E276" i="1"/>
  <c r="F275" i="1"/>
  <c r="E275" i="1"/>
  <c r="F274" i="1"/>
  <c r="E274" i="1"/>
  <c r="F273" i="1"/>
  <c r="E273" i="1"/>
  <c r="F272" i="1"/>
  <c r="E272" i="1"/>
  <c r="F271" i="1"/>
  <c r="E271" i="1"/>
  <c r="F270" i="1"/>
  <c r="E270" i="1"/>
  <c r="F269" i="1"/>
  <c r="E269" i="1"/>
  <c r="F268" i="1"/>
  <c r="E268" i="1"/>
  <c r="F267" i="1"/>
  <c r="E267" i="1"/>
  <c r="F266" i="1"/>
  <c r="E266" i="1"/>
  <c r="F265" i="1"/>
  <c r="E265" i="1"/>
  <c r="F264" i="1"/>
  <c r="E264" i="1"/>
  <c r="F263" i="1"/>
  <c r="E263" i="1"/>
  <c r="F262" i="1"/>
  <c r="E262" i="1"/>
  <c r="F261" i="1"/>
  <c r="E261" i="1"/>
  <c r="F260" i="1"/>
  <c r="E260" i="1"/>
  <c r="F259" i="1"/>
  <c r="E259" i="1"/>
  <c r="F258" i="1"/>
  <c r="E258" i="1"/>
  <c r="F257" i="1"/>
  <c r="E257" i="1"/>
  <c r="F256" i="1"/>
  <c r="E256" i="1"/>
  <c r="F255" i="1"/>
  <c r="E255" i="1"/>
  <c r="F254" i="1"/>
  <c r="E254" i="1"/>
  <c r="F253" i="1"/>
  <c r="E253" i="1"/>
  <c r="F252" i="1"/>
  <c r="E252" i="1"/>
  <c r="F251" i="1"/>
  <c r="E251" i="1"/>
  <c r="F250" i="1"/>
  <c r="E250" i="1"/>
  <c r="F249" i="1"/>
  <c r="E249" i="1"/>
  <c r="F248" i="1"/>
  <c r="E248" i="1"/>
  <c r="F247" i="1"/>
  <c r="E247" i="1"/>
  <c r="F246" i="1"/>
  <c r="E246" i="1"/>
  <c r="F245" i="1"/>
  <c r="E245" i="1"/>
  <c r="F244" i="1"/>
  <c r="E244" i="1"/>
  <c r="F243" i="1"/>
  <c r="E243" i="1"/>
  <c r="F242" i="1"/>
  <c r="E242" i="1"/>
  <c r="F241" i="1"/>
  <c r="E241" i="1"/>
  <c r="F240" i="1"/>
  <c r="E240" i="1"/>
  <c r="F239" i="1"/>
  <c r="E239" i="1"/>
  <c r="F238" i="1"/>
  <c r="E238" i="1"/>
  <c r="F237" i="1"/>
  <c r="E237" i="1"/>
  <c r="F236" i="1"/>
  <c r="E236" i="1"/>
  <c r="F235" i="1"/>
  <c r="E235" i="1"/>
  <c r="F234" i="1"/>
  <c r="E234" i="1"/>
  <c r="F233" i="1"/>
  <c r="E233" i="1"/>
  <c r="F232" i="1"/>
  <c r="E232" i="1"/>
  <c r="F231" i="1"/>
  <c r="E231" i="1"/>
  <c r="F230" i="1"/>
  <c r="E230" i="1"/>
  <c r="F229" i="1"/>
  <c r="E229" i="1"/>
  <c r="F228" i="1"/>
  <c r="E228" i="1"/>
  <c r="F227" i="1"/>
  <c r="E227" i="1"/>
  <c r="F226" i="1"/>
  <c r="E226" i="1"/>
  <c r="F225" i="1"/>
  <c r="E225" i="1"/>
  <c r="F224" i="1"/>
  <c r="E224" i="1"/>
  <c r="F223" i="1"/>
  <c r="E223" i="1"/>
  <c r="F222" i="1"/>
  <c r="E222" i="1"/>
  <c r="F221" i="1"/>
  <c r="E221" i="1"/>
  <c r="F220" i="1"/>
  <c r="E220" i="1"/>
  <c r="F219" i="1"/>
  <c r="E219" i="1"/>
  <c r="F218" i="1"/>
  <c r="E218" i="1"/>
  <c r="F217" i="1"/>
  <c r="E217" i="1"/>
  <c r="F216" i="1"/>
  <c r="E216" i="1"/>
  <c r="F215" i="1"/>
  <c r="E215" i="1"/>
  <c r="F214" i="1"/>
  <c r="E214" i="1"/>
  <c r="F213" i="1"/>
  <c r="E213" i="1"/>
  <c r="F212" i="1"/>
  <c r="E212" i="1"/>
  <c r="F211" i="1"/>
  <c r="E211" i="1"/>
  <c r="F210" i="1"/>
  <c r="E210" i="1"/>
  <c r="F209" i="1"/>
  <c r="E209" i="1"/>
  <c r="F208" i="1"/>
  <c r="E208" i="1"/>
  <c r="F207" i="1"/>
  <c r="E207" i="1"/>
  <c r="F206" i="1"/>
  <c r="E206" i="1"/>
  <c r="F205" i="1"/>
  <c r="E205" i="1"/>
  <c r="F204" i="1"/>
  <c r="E204" i="1"/>
  <c r="F203" i="1"/>
  <c r="E203" i="1"/>
  <c r="F202" i="1"/>
  <c r="E202" i="1"/>
  <c r="F201" i="1"/>
  <c r="E201" i="1"/>
  <c r="F200" i="1"/>
  <c r="E200" i="1"/>
  <c r="F199" i="1"/>
  <c r="E199" i="1"/>
  <c r="F198" i="1"/>
  <c r="E198" i="1"/>
  <c r="F197" i="1"/>
  <c r="E197" i="1"/>
  <c r="F196" i="1"/>
  <c r="E196" i="1"/>
  <c r="F195" i="1"/>
  <c r="E195" i="1"/>
  <c r="F194" i="1"/>
  <c r="E194" i="1"/>
  <c r="F193" i="1"/>
  <c r="E193" i="1"/>
  <c r="F192" i="1"/>
  <c r="E192" i="1"/>
  <c r="F191" i="1"/>
  <c r="E191" i="1"/>
  <c r="F190" i="1"/>
  <c r="E190" i="1"/>
  <c r="F189" i="1"/>
  <c r="E189" i="1"/>
  <c r="F188" i="1"/>
  <c r="E188" i="1"/>
  <c r="F187" i="1"/>
  <c r="E187" i="1"/>
  <c r="F186" i="1"/>
  <c r="E186" i="1"/>
  <c r="F185" i="1"/>
  <c r="E185" i="1"/>
  <c r="F184" i="1"/>
  <c r="E184" i="1"/>
  <c r="F183" i="1"/>
  <c r="E183" i="1"/>
  <c r="F182" i="1"/>
  <c r="E182" i="1"/>
  <c r="F181" i="1"/>
  <c r="E181" i="1"/>
  <c r="F180" i="1"/>
  <c r="E180" i="1"/>
  <c r="F179" i="1"/>
  <c r="E179" i="1"/>
  <c r="F178" i="1"/>
  <c r="E178" i="1"/>
  <c r="F177" i="1"/>
  <c r="E177" i="1"/>
  <c r="F176" i="1"/>
  <c r="E176" i="1"/>
  <c r="F175" i="1"/>
  <c r="E175" i="1"/>
  <c r="F174" i="1"/>
  <c r="E174" i="1"/>
  <c r="F173" i="1"/>
  <c r="E173" i="1"/>
  <c r="F172" i="1"/>
  <c r="E172" i="1"/>
  <c r="F171" i="1"/>
  <c r="E171" i="1"/>
  <c r="F170" i="1"/>
  <c r="E170" i="1"/>
  <c r="F169" i="1"/>
  <c r="E169" i="1"/>
  <c r="F168" i="1"/>
  <c r="E168" i="1"/>
  <c r="F167" i="1"/>
  <c r="E167" i="1"/>
  <c r="F166" i="1"/>
  <c r="E166" i="1"/>
  <c r="F165" i="1"/>
  <c r="E165" i="1"/>
  <c r="F164" i="1"/>
  <c r="E164" i="1"/>
  <c r="F163" i="1"/>
  <c r="E163" i="1"/>
  <c r="F162" i="1"/>
  <c r="E162" i="1"/>
  <c r="F161" i="1"/>
  <c r="E161" i="1"/>
  <c r="F160" i="1"/>
  <c r="E160" i="1"/>
  <c r="F159" i="1"/>
  <c r="E159" i="1"/>
  <c r="F158" i="1"/>
  <c r="E158" i="1"/>
  <c r="F157" i="1"/>
  <c r="E157" i="1"/>
  <c r="F156" i="1"/>
  <c r="E156" i="1"/>
  <c r="F155" i="1"/>
  <c r="E155" i="1"/>
  <c r="F154" i="1"/>
  <c r="E154" i="1"/>
  <c r="F153" i="1"/>
  <c r="E153" i="1"/>
  <c r="F152" i="1"/>
  <c r="E152" i="1"/>
  <c r="F151" i="1"/>
  <c r="E151" i="1"/>
  <c r="F150" i="1"/>
  <c r="E150" i="1"/>
  <c r="F149" i="1"/>
  <c r="E149" i="1"/>
  <c r="F148" i="1"/>
  <c r="E148" i="1"/>
  <c r="F147" i="1"/>
  <c r="E147" i="1"/>
  <c r="F146" i="1"/>
  <c r="E146" i="1"/>
  <c r="F145" i="1"/>
  <c r="E145" i="1"/>
  <c r="F144" i="1"/>
  <c r="E144" i="1"/>
  <c r="F143" i="1"/>
  <c r="E143" i="1"/>
  <c r="F142" i="1"/>
  <c r="E142" i="1"/>
  <c r="F141" i="1"/>
  <c r="E141" i="1"/>
  <c r="F140" i="1"/>
  <c r="E140" i="1"/>
  <c r="F139" i="1"/>
  <c r="E139" i="1"/>
  <c r="F138" i="1"/>
  <c r="E138" i="1"/>
  <c r="F137" i="1"/>
  <c r="E137" i="1"/>
  <c r="F136" i="1"/>
  <c r="E136" i="1"/>
  <c r="F135" i="1"/>
  <c r="E135" i="1"/>
  <c r="F134" i="1"/>
  <c r="E134" i="1"/>
  <c r="F133" i="1"/>
  <c r="E133" i="1"/>
  <c r="F132" i="1"/>
  <c r="E132" i="1"/>
  <c r="F131" i="1"/>
  <c r="E131" i="1"/>
  <c r="F130" i="1"/>
  <c r="E130" i="1"/>
  <c r="F129" i="1"/>
  <c r="E129" i="1"/>
  <c r="F128" i="1"/>
  <c r="E128" i="1"/>
  <c r="F127" i="1"/>
  <c r="E127" i="1"/>
  <c r="F126" i="1"/>
  <c r="E126" i="1"/>
  <c r="F125" i="1"/>
  <c r="E125" i="1"/>
  <c r="F124" i="1"/>
  <c r="E124" i="1"/>
  <c r="F123" i="1"/>
  <c r="E123" i="1"/>
  <c r="F122" i="1"/>
  <c r="E122" i="1"/>
  <c r="F121" i="1"/>
  <c r="E121" i="1"/>
  <c r="F120" i="1"/>
  <c r="E120" i="1"/>
  <c r="F119" i="1"/>
  <c r="E119" i="1"/>
  <c r="F118" i="1"/>
  <c r="E118" i="1"/>
  <c r="F117" i="1"/>
  <c r="E117" i="1"/>
  <c r="F116" i="1"/>
  <c r="E116" i="1"/>
  <c r="F115" i="1"/>
  <c r="E115" i="1"/>
  <c r="F114" i="1"/>
  <c r="E114" i="1"/>
  <c r="F113" i="1"/>
  <c r="E113" i="1"/>
  <c r="F112" i="1"/>
  <c r="E112" i="1"/>
  <c r="F111" i="1"/>
  <c r="E111" i="1"/>
  <c r="F110" i="1"/>
  <c r="E110" i="1"/>
  <c r="F109" i="1"/>
  <c r="E109" i="1"/>
  <c r="F108" i="1"/>
  <c r="E108" i="1"/>
  <c r="F107" i="1"/>
  <c r="E107" i="1"/>
  <c r="F106" i="1"/>
  <c r="E106" i="1"/>
  <c r="F105" i="1"/>
  <c r="E105" i="1"/>
  <c r="F104" i="1"/>
  <c r="E104" i="1"/>
  <c r="F103" i="1"/>
  <c r="E103" i="1"/>
  <c r="F102" i="1"/>
  <c r="E102" i="1"/>
  <c r="F101" i="1"/>
  <c r="E101" i="1"/>
  <c r="F100" i="1"/>
  <c r="E100" i="1"/>
  <c r="F99" i="1"/>
  <c r="E99" i="1"/>
  <c r="F98" i="1"/>
  <c r="E98" i="1"/>
  <c r="F97" i="1"/>
  <c r="E97" i="1"/>
  <c r="F96" i="1"/>
  <c r="E96" i="1"/>
  <c r="F95" i="1"/>
  <c r="E95" i="1"/>
  <c r="F94" i="1"/>
  <c r="E94" i="1"/>
  <c r="F93" i="1"/>
  <c r="E93" i="1"/>
  <c r="F92" i="1"/>
  <c r="E92" i="1"/>
  <c r="F91" i="1"/>
  <c r="E91" i="1"/>
  <c r="F90" i="1"/>
  <c r="E90" i="1"/>
  <c r="F89" i="1"/>
  <c r="E89" i="1"/>
  <c r="F88" i="1"/>
  <c r="E88" i="1"/>
  <c r="F87" i="1"/>
  <c r="E87" i="1"/>
  <c r="F86" i="1"/>
  <c r="E86" i="1"/>
  <c r="F85" i="1"/>
  <c r="E85" i="1"/>
  <c r="F84" i="1"/>
  <c r="E84" i="1"/>
  <c r="F83" i="1"/>
  <c r="E83" i="1"/>
  <c r="F82" i="1"/>
  <c r="E82" i="1"/>
  <c r="F81" i="1"/>
  <c r="E81" i="1"/>
  <c r="F80" i="1"/>
  <c r="E80" i="1"/>
  <c r="F79" i="1"/>
  <c r="E79" i="1"/>
  <c r="F78" i="1"/>
  <c r="E78" i="1"/>
  <c r="F77" i="1"/>
  <c r="E77" i="1"/>
  <c r="F76" i="1"/>
  <c r="E76" i="1"/>
  <c r="F75" i="1"/>
  <c r="E75" i="1"/>
  <c r="F74" i="1"/>
  <c r="E74" i="1"/>
  <c r="F73" i="1"/>
  <c r="E73" i="1"/>
  <c r="F72" i="1"/>
  <c r="E72" i="1"/>
  <c r="F71" i="1"/>
  <c r="E71" i="1"/>
  <c r="F70" i="1"/>
  <c r="E70" i="1"/>
  <c r="F69" i="1"/>
  <c r="E69" i="1"/>
  <c r="F68" i="1"/>
  <c r="E68" i="1"/>
  <c r="F67" i="1"/>
  <c r="E67" i="1"/>
  <c r="F66" i="1"/>
  <c r="E66" i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8" i="1"/>
  <c r="E58" i="1"/>
  <c r="F57" i="1"/>
  <c r="E57" i="1"/>
  <c r="F56" i="1"/>
  <c r="E56" i="1"/>
  <c r="F55" i="1"/>
  <c r="E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  <c r="F7" i="1"/>
  <c r="E7" i="1"/>
  <c r="F6" i="1"/>
  <c r="E6" i="1"/>
  <c r="F5" i="1"/>
  <c r="E5" i="1"/>
  <c r="F4" i="1"/>
  <c r="E4" i="1"/>
  <c r="F3" i="1"/>
  <c r="E3" i="1"/>
  <c r="F2" i="1"/>
  <c r="E2" i="1"/>
</calcChain>
</file>

<file path=xl/sharedStrings.xml><?xml version="1.0" encoding="utf-8"?>
<sst xmlns="http://schemas.openxmlformats.org/spreadsheetml/2006/main" count="1674" uniqueCount="71">
  <si>
    <t>Department family</t>
  </si>
  <si>
    <t>Entity</t>
  </si>
  <si>
    <t>Date</t>
  </si>
  <si>
    <t>NL Account</t>
  </si>
  <si>
    <t>Expense type</t>
  </si>
  <si>
    <t>Expense area</t>
  </si>
  <si>
    <t>Supplier</t>
  </si>
  <si>
    <t>Amount</t>
  </si>
  <si>
    <t>CLG</t>
  </si>
  <si>
    <t>Housing Ombudsman Service</t>
  </si>
  <si>
    <t>Strengths Partnership</t>
  </si>
  <si>
    <t>Beever &amp; Struthers-Childcare</t>
  </si>
  <si>
    <t>ESPO</t>
  </si>
  <si>
    <t>PCS Business Systems Ltd</t>
  </si>
  <si>
    <t>Barclaycard</t>
  </si>
  <si>
    <t>4 King Bench Walk</t>
  </si>
  <si>
    <t>Traineasy</t>
  </si>
  <si>
    <t>Hays Specialist Recruitment</t>
  </si>
  <si>
    <t>CIC Supporting Organisation</t>
  </si>
  <si>
    <t>Crown Records Management</t>
  </si>
  <si>
    <t>Morgan Hunt</t>
  </si>
  <si>
    <t>Dods</t>
  </si>
  <si>
    <t>Civil Service Resourcing</t>
  </si>
  <si>
    <t>LAW Absolute Ltd</t>
  </si>
  <si>
    <t>Venn Group Ltd</t>
  </si>
  <si>
    <t>Computer Software Group Limited</t>
  </si>
  <si>
    <t>Redfern Travel</t>
  </si>
  <si>
    <t>BMI Healthcare Ltd</t>
  </si>
  <si>
    <t>Menzies Chartered Accountants</t>
  </si>
  <si>
    <t>Premier People Solutions Ltd</t>
  </si>
  <si>
    <t>Robertson Bell</t>
  </si>
  <si>
    <t>EE Limited</t>
  </si>
  <si>
    <t>Edenred</t>
  </si>
  <si>
    <t>Badenoch &amp; Clark</t>
  </si>
  <si>
    <t>Charterhouse</t>
  </si>
  <si>
    <t>Insight MSC Limited</t>
  </si>
  <si>
    <t>CIPD Enterprises Limited</t>
  </si>
  <si>
    <t>Financial Ombudsman Service</t>
  </si>
  <si>
    <t>Burges Salmon</t>
  </si>
  <si>
    <t>Local Government Ombudsman</t>
  </si>
  <si>
    <t>Virtual College Ltd</t>
  </si>
  <si>
    <t>CJA Recruitment</t>
  </si>
  <si>
    <t>Idox Software Ltd</t>
  </si>
  <si>
    <t>Moore Stephens LLP</t>
  </si>
  <si>
    <t>NTA Monitor</t>
  </si>
  <si>
    <t>Shelter</t>
  </si>
  <si>
    <t>Brighton &amp; Hove Independent Mediation Service</t>
  </si>
  <si>
    <t>Little Fish</t>
  </si>
  <si>
    <t>Collab8 Limited</t>
  </si>
  <si>
    <t>Connect Internet Solutions</t>
  </si>
  <si>
    <t>Ombudsman Association</t>
  </si>
  <si>
    <t>Young Programme Events Ltd</t>
  </si>
  <si>
    <t>Inside Housing</t>
  </si>
  <si>
    <t>Furniture Soultions Limited</t>
  </si>
  <si>
    <t>Lucas Fettes &amp; Partners Ltd</t>
  </si>
  <si>
    <t>Continuity Assured</t>
  </si>
  <si>
    <t>Corporate Document Services Ltd</t>
  </si>
  <si>
    <t>XYZ Maps Ltd</t>
  </si>
  <si>
    <t>XpertHR Reed Business Information</t>
  </si>
  <si>
    <t>Computer Application Services Ltd</t>
  </si>
  <si>
    <t>British &amp; Irish Ombudsman Assc</t>
  </si>
  <si>
    <t>Microsoft</t>
  </si>
  <si>
    <t>Duncan Lewis Solicitors</t>
  </si>
  <si>
    <t>On Net Communications</t>
  </si>
  <si>
    <t>HM Treasury Group Accounting Services</t>
  </si>
  <si>
    <t>Stackhouse Poland Limited</t>
  </si>
  <si>
    <t>Serco Shared Services Centre</t>
  </si>
  <si>
    <t>Bytes Software Services</t>
  </si>
  <si>
    <t>Thomson Reuters</t>
  </si>
  <si>
    <t>National Audit Office</t>
  </si>
  <si>
    <t>Home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</si>
</sst>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3" fillId="0" borderId="0" xfId="0" applyFont="1" applyFill="1"/>
    <xf numFmtId="0" fontId="2" fillId="0" borderId="0" xfId="0" applyFont="1"/>
    <xf numFmtId="0" fontId="3" fillId="0" borderId="0" xfId="0" applyFont="1" applyFill="1" applyAlignment="1">
      <alignment horizontal="left"/>
    </xf>
    <xf numFmtId="43" fontId="2" fillId="0" borderId="0" xfId="1" applyFont="1"/>
    <xf numFmtId="0" fontId="0" fillId="0" borderId="0" xfId="0" applyFont="1" applyFill="1"/>
    <xf numFmtId="14" fontId="0" fillId="0" borderId="0" xfId="0" applyNumberFormat="1"/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01\share\Financials\2018-19\Transparency%20Data\Transparency%20YTD%20Oct%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urn"/>
      <sheetName val="Purchase Ledger Transactions Re"/>
      <sheetName val="NL Codes Mapping"/>
      <sheetName val="PSPES Levels 1 and 2"/>
      <sheetName val="Nominal Ledger Transactions Lis"/>
      <sheetName val="Transparency"/>
    </sheetNames>
    <sheetDataSet>
      <sheetData sheetId="0"/>
      <sheetData sheetId="1"/>
      <sheetData sheetId="2">
        <row r="1">
          <cell r="A1" t="str">
            <v>NL Num</v>
          </cell>
          <cell r="B1" t="str">
            <v>NL Detail</v>
          </cell>
          <cell r="C1" t="str">
            <v>Expense type</v>
          </cell>
          <cell r="D1" t="str">
            <v>Expense area</v>
          </cell>
        </row>
        <row r="2">
          <cell r="A2">
            <v>1410</v>
          </cell>
          <cell r="B2" t="str">
            <v>Software &amp; Licences - Cost</v>
          </cell>
          <cell r="C2" t="str">
            <v>Software</v>
          </cell>
          <cell r="D2" t="str">
            <v>ICT</v>
          </cell>
        </row>
        <row r="3">
          <cell r="A3">
            <v>1310</v>
          </cell>
          <cell r="B3" t="str">
            <v>Furniture and Fittings - Cost</v>
          </cell>
          <cell r="C3" t="str">
            <v>Office Furniture</v>
          </cell>
          <cell r="D3" t="str">
            <v>Facilities</v>
          </cell>
        </row>
        <row r="4">
          <cell r="A4">
            <v>8053</v>
          </cell>
          <cell r="B4" t="str">
            <v>Agency staff - temp posts</v>
          </cell>
          <cell r="C4" t="str">
            <v>Admin &amp; Clerical</v>
          </cell>
          <cell r="D4" t="str">
            <v>Professional Services - Temporary Staff</v>
          </cell>
        </row>
        <row r="5">
          <cell r="A5">
            <v>8011</v>
          </cell>
          <cell r="B5" t="str">
            <v>Staff Costs</v>
          </cell>
          <cell r="C5" t="str">
            <v>Staff Costs</v>
          </cell>
          <cell r="D5" t="str">
            <v>Staff Costs</v>
          </cell>
        </row>
        <row r="6">
          <cell r="A6">
            <v>8111</v>
          </cell>
          <cell r="B6" t="str">
            <v>Travel - staff</v>
          </cell>
          <cell r="C6" t="str">
            <v>Rail</v>
          </cell>
          <cell r="D6" t="str">
            <v>Travel</v>
          </cell>
        </row>
        <row r="7">
          <cell r="A7">
            <v>8112</v>
          </cell>
          <cell r="B7" t="str">
            <v>Subsistence - staff</v>
          </cell>
          <cell r="C7" t="str">
            <v>Food</v>
          </cell>
          <cell r="D7" t="str">
            <v>Facilities</v>
          </cell>
        </row>
        <row r="8">
          <cell r="A8">
            <v>8141</v>
          </cell>
          <cell r="B8" t="str">
            <v>welfare</v>
          </cell>
          <cell r="C8" t="str">
            <v>Staff Medical Care</v>
          </cell>
          <cell r="D8" t="str">
            <v>Personnel Related</v>
          </cell>
        </row>
        <row r="9">
          <cell r="A9">
            <v>8142</v>
          </cell>
          <cell r="B9" t="str">
            <v>Health scheme</v>
          </cell>
          <cell r="C9" t="str">
            <v>Staff Medical Care</v>
          </cell>
          <cell r="D9" t="str">
            <v>Personnel Related</v>
          </cell>
        </row>
        <row r="10">
          <cell r="A10">
            <v>8143</v>
          </cell>
          <cell r="B10" t="str">
            <v>Professional subs - individual</v>
          </cell>
          <cell r="C10" t="str">
            <v>Events Admissions</v>
          </cell>
          <cell r="D10" t="str">
            <v>Personnel Related</v>
          </cell>
        </row>
        <row r="11">
          <cell r="A11">
            <v>8144</v>
          </cell>
          <cell r="B11" t="str">
            <v>Catering &amp; working lunches</v>
          </cell>
          <cell r="C11" t="str">
            <v>Food</v>
          </cell>
          <cell r="D11" t="str">
            <v>Facilities</v>
          </cell>
        </row>
        <row r="12">
          <cell r="A12">
            <v>8145</v>
          </cell>
          <cell r="B12" t="str">
            <v>Payroll fees</v>
          </cell>
          <cell r="C12" t="str">
            <v>Professional Services - Other</v>
          </cell>
          <cell r="D12" t="str">
            <v>Financial Services</v>
          </cell>
        </row>
        <row r="13">
          <cell r="A13">
            <v>8171</v>
          </cell>
          <cell r="B13" t="str">
            <v>ARAC expenses</v>
          </cell>
          <cell r="C13" t="str">
            <v>Events Admissions</v>
          </cell>
          <cell r="D13" t="str">
            <v>Personnel Related</v>
          </cell>
        </row>
        <row r="14">
          <cell r="A14">
            <v>8172</v>
          </cell>
          <cell r="B14" t="str">
            <v>Travel - ARAC activities</v>
          </cell>
          <cell r="C14" t="str">
            <v>Rail</v>
          </cell>
          <cell r="D14" t="str">
            <v>Travel</v>
          </cell>
        </row>
        <row r="15">
          <cell r="A15">
            <v>8173</v>
          </cell>
          <cell r="B15" t="str">
            <v>Subsistence - Board activities</v>
          </cell>
          <cell r="C15" t="str">
            <v>Food</v>
          </cell>
          <cell r="D15" t="str">
            <v>Facilities</v>
          </cell>
        </row>
        <row r="16">
          <cell r="A16">
            <v>8174</v>
          </cell>
          <cell r="B16" t="str">
            <v>ARAC attendance allowance</v>
          </cell>
          <cell r="C16" t="str">
            <v>Events Admissions</v>
          </cell>
          <cell r="D16" t="str">
            <v>Personnel Related</v>
          </cell>
        </row>
        <row r="17">
          <cell r="A17">
            <v>8211</v>
          </cell>
          <cell r="B17" t="str">
            <v>Rent</v>
          </cell>
          <cell r="C17" t="str">
            <v>Building Management</v>
          </cell>
          <cell r="D17" t="str">
            <v>Facilities</v>
          </cell>
        </row>
        <row r="18">
          <cell r="A18">
            <v>8212</v>
          </cell>
          <cell r="B18" t="str">
            <v>Insurance - chged by l/lord</v>
          </cell>
          <cell r="C18" t="str">
            <v>Building Management</v>
          </cell>
          <cell r="D18" t="str">
            <v>Facilities</v>
          </cell>
        </row>
        <row r="19">
          <cell r="A19">
            <v>8213</v>
          </cell>
          <cell r="B19" t="str">
            <v>Service charges</v>
          </cell>
          <cell r="C19" t="str">
            <v>Building Management</v>
          </cell>
          <cell r="D19" t="str">
            <v>Facilities</v>
          </cell>
        </row>
        <row r="20">
          <cell r="A20">
            <v>8214</v>
          </cell>
          <cell r="B20" t="str">
            <v>Security</v>
          </cell>
          <cell r="C20" t="str">
            <v>Accommodation Services</v>
          </cell>
          <cell r="D20" t="str">
            <v>Facilities</v>
          </cell>
        </row>
        <row r="21">
          <cell r="A21">
            <v>8215</v>
          </cell>
          <cell r="B21" t="str">
            <v>Archiving (off-site)</v>
          </cell>
          <cell r="C21" t="str">
            <v>Records Storage</v>
          </cell>
          <cell r="D21" t="str">
            <v>Office Solutions</v>
          </cell>
        </row>
        <row r="22">
          <cell r="A22">
            <v>8216</v>
          </cell>
          <cell r="B22" t="str">
            <v>Business Continuity</v>
          </cell>
          <cell r="C22" t="str">
            <v>Building Management</v>
          </cell>
          <cell r="D22" t="str">
            <v>Facilities</v>
          </cell>
        </row>
        <row r="23">
          <cell r="A23">
            <v>8217</v>
          </cell>
          <cell r="B23" t="str">
            <v>FOS Facilites Management</v>
          </cell>
          <cell r="C23" t="str">
            <v>Building Management</v>
          </cell>
          <cell r="D23" t="str">
            <v>Facilities</v>
          </cell>
        </row>
        <row r="24">
          <cell r="A24">
            <v>8221</v>
          </cell>
          <cell r="B24" t="str">
            <v>Business Rates</v>
          </cell>
          <cell r="C24" t="str">
            <v>Building Management</v>
          </cell>
          <cell r="D24" t="str">
            <v>Facilities</v>
          </cell>
        </row>
        <row r="25">
          <cell r="A25">
            <v>8231</v>
          </cell>
          <cell r="B25" t="str">
            <v>Decoration &amp; maintenance</v>
          </cell>
          <cell r="C25" t="str">
            <v>Building Management</v>
          </cell>
          <cell r="D25" t="str">
            <v>Facilities</v>
          </cell>
        </row>
        <row r="26">
          <cell r="A26">
            <v>8251</v>
          </cell>
          <cell r="B26" t="str">
            <v>Electricity charges</v>
          </cell>
          <cell r="C26" t="str">
            <v>Electricity</v>
          </cell>
          <cell r="D26" t="str">
            <v>Energy &amp; Utilities</v>
          </cell>
        </row>
        <row r="27">
          <cell r="A27">
            <v>8255</v>
          </cell>
          <cell r="B27" t="str">
            <v>Insurance</v>
          </cell>
          <cell r="C27" t="str">
            <v>Building Management</v>
          </cell>
          <cell r="D27" t="str">
            <v>Facilities</v>
          </cell>
        </row>
        <row r="28">
          <cell r="A28">
            <v>8261</v>
          </cell>
          <cell r="B28" t="str">
            <v>Office Cleaning</v>
          </cell>
          <cell r="C28" t="str">
            <v>Cleaning</v>
          </cell>
          <cell r="D28" t="str">
            <v>Facilities</v>
          </cell>
        </row>
        <row r="29">
          <cell r="A29">
            <v>8311</v>
          </cell>
          <cell r="B29" t="str">
            <v>Postage &amp; Courier</v>
          </cell>
          <cell r="C29" t="str">
            <v>Post &amp; Courier</v>
          </cell>
          <cell r="D29" t="str">
            <v>Office Solutions</v>
          </cell>
        </row>
        <row r="30">
          <cell r="A30">
            <v>8313</v>
          </cell>
          <cell r="B30" t="str">
            <v>Catering &amp; working lunches</v>
          </cell>
          <cell r="C30" t="str">
            <v>Food</v>
          </cell>
          <cell r="D30" t="str">
            <v>Facilities</v>
          </cell>
        </row>
        <row r="31">
          <cell r="A31">
            <v>8321</v>
          </cell>
          <cell r="B31" t="str">
            <v>Telephone-calls and rental</v>
          </cell>
          <cell r="C31" t="str">
            <v>Telecoms</v>
          </cell>
          <cell r="D31" t="str">
            <v>ICT</v>
          </cell>
        </row>
        <row r="32">
          <cell r="A32">
            <v>8331</v>
          </cell>
          <cell r="B32" t="str">
            <v>Eqt Hire - Photocopiers</v>
          </cell>
          <cell r="C32" t="str">
            <v>Office Consumables</v>
          </cell>
          <cell r="D32" t="str">
            <v>ICT</v>
          </cell>
        </row>
        <row r="33">
          <cell r="A33">
            <v>8333</v>
          </cell>
          <cell r="B33" t="str">
            <v>Reps &amp; Mce - Furniture &amp; Eqt</v>
          </cell>
          <cell r="C33" t="str">
            <v>Office Furniture</v>
          </cell>
          <cell r="D33" t="str">
            <v>Facilities</v>
          </cell>
        </row>
        <row r="34">
          <cell r="A34">
            <v>8334</v>
          </cell>
          <cell r="B34" t="str">
            <v>Office Eqt under £500</v>
          </cell>
          <cell r="C34" t="str">
            <v>Office Furniture</v>
          </cell>
          <cell r="D34" t="str">
            <v>Facilities</v>
          </cell>
        </row>
        <row r="35">
          <cell r="A35">
            <v>8335</v>
          </cell>
          <cell r="B35" t="str">
            <v>Environmental</v>
          </cell>
          <cell r="C35" t="str">
            <v>Environmental Materials</v>
          </cell>
          <cell r="D35" t="str">
            <v>Operational Goods</v>
          </cell>
        </row>
        <row r="36">
          <cell r="A36">
            <v>8351</v>
          </cell>
          <cell r="B36" t="str">
            <v>Stationery Supplies</v>
          </cell>
          <cell r="C36" t="str">
            <v>Office Supplies</v>
          </cell>
          <cell r="D36" t="str">
            <v>Office Solutions</v>
          </cell>
        </row>
        <row r="37">
          <cell r="A37">
            <v>8353</v>
          </cell>
          <cell r="B37" t="str">
            <v>Design and Printing</v>
          </cell>
          <cell r="C37" t="str">
            <v>Print</v>
          </cell>
          <cell r="D37" t="str">
            <v>Office Solutions</v>
          </cell>
        </row>
        <row r="38">
          <cell r="A38">
            <v>8371</v>
          </cell>
          <cell r="B38" t="str">
            <v>Miscellaneous costs</v>
          </cell>
          <cell r="C38" t="str">
            <v>Unclassified</v>
          </cell>
          <cell r="D38" t="str">
            <v>Unclassified</v>
          </cell>
        </row>
        <row r="39">
          <cell r="A39">
            <v>8381</v>
          </cell>
          <cell r="B39" t="str">
            <v>Insurance - contents</v>
          </cell>
          <cell r="C39" t="str">
            <v>Financial Services</v>
          </cell>
          <cell r="D39" t="str">
            <v>Professional Services - Other</v>
          </cell>
        </row>
        <row r="40">
          <cell r="A40">
            <v>8391</v>
          </cell>
          <cell r="B40" t="str">
            <v>Corporate subscriptions</v>
          </cell>
          <cell r="C40" t="str">
            <v>Office Services</v>
          </cell>
          <cell r="D40" t="str">
            <v>Office Solutions</v>
          </cell>
        </row>
        <row r="41">
          <cell r="A41">
            <v>8393</v>
          </cell>
          <cell r="B41" t="str">
            <v>Books/ periodicals</v>
          </cell>
          <cell r="C41" t="str">
            <v>Learning &amp; Development Materials</v>
          </cell>
          <cell r="D41" t="str">
            <v>Operational Goods</v>
          </cell>
        </row>
        <row r="42">
          <cell r="A42">
            <v>8394</v>
          </cell>
          <cell r="B42" t="str">
            <v>Office Cleaning</v>
          </cell>
          <cell r="C42" t="str">
            <v>Cleaning</v>
          </cell>
          <cell r="D42" t="str">
            <v>Facilities</v>
          </cell>
        </row>
        <row r="43">
          <cell r="A43">
            <v>8395</v>
          </cell>
          <cell r="B43" t="str">
            <v>Archiving</v>
          </cell>
          <cell r="C43" t="str">
            <v>Records Storage</v>
          </cell>
          <cell r="D43" t="str">
            <v>Office Solutions</v>
          </cell>
        </row>
        <row r="44">
          <cell r="A44">
            <v>8396</v>
          </cell>
          <cell r="B44" t="str">
            <v>Bank Charges</v>
          </cell>
          <cell r="C44" t="str">
            <v>Financial Services</v>
          </cell>
          <cell r="D44" t="str">
            <v>Professional Services - Other</v>
          </cell>
        </row>
        <row r="45">
          <cell r="A45">
            <v>8397</v>
          </cell>
          <cell r="B45" t="str">
            <v>Outsourcing finance function (Part)</v>
          </cell>
          <cell r="C45" t="str">
            <v>Financial Services</v>
          </cell>
          <cell r="D45" t="str">
            <v>Professional Services - Other</v>
          </cell>
        </row>
        <row r="46">
          <cell r="A46">
            <v>8398</v>
          </cell>
          <cell r="B46" t="str">
            <v>Outsourcing procurement support (Part)</v>
          </cell>
          <cell r="C46" t="str">
            <v>Managed / Outsourced Services</v>
          </cell>
          <cell r="D46" t="str">
            <v>ICT</v>
          </cell>
        </row>
        <row r="47">
          <cell r="A47">
            <v>8467</v>
          </cell>
          <cell r="B47" t="str">
            <v>Expert investigations</v>
          </cell>
          <cell r="C47" t="str">
            <v>Legal Costs</v>
          </cell>
          <cell r="D47" t="str">
            <v>Legal Costs</v>
          </cell>
        </row>
        <row r="48">
          <cell r="A48">
            <v>8477</v>
          </cell>
          <cell r="B48" t="str">
            <v>Dispute Resolution Meetings &amp; Events</v>
          </cell>
          <cell r="C48" t="str">
            <v>Art &amp; Exhibits</v>
          </cell>
          <cell r="D48" t="str">
            <v>Operational Goods</v>
          </cell>
        </row>
        <row r="49">
          <cell r="A49">
            <v>8511</v>
          </cell>
          <cell r="B49" t="str">
            <v>Audit fees &amp; taxation advice</v>
          </cell>
          <cell r="C49" t="str">
            <v>Audit Fees</v>
          </cell>
          <cell r="D49" t="str">
            <v>Audit Fees</v>
          </cell>
        </row>
        <row r="50">
          <cell r="A50">
            <v>8531</v>
          </cell>
          <cell r="B50" t="str">
            <v>Legal advice - general</v>
          </cell>
          <cell r="C50" t="str">
            <v>Legal Costs</v>
          </cell>
          <cell r="D50" t="str">
            <v>Legal Costs</v>
          </cell>
        </row>
        <row r="51">
          <cell r="A51">
            <v>8532</v>
          </cell>
          <cell r="B51" t="str">
            <v>Legal advice - casework</v>
          </cell>
          <cell r="C51" t="str">
            <v>Legal Costs</v>
          </cell>
          <cell r="D51" t="str">
            <v>Legal Costs</v>
          </cell>
        </row>
        <row r="52">
          <cell r="A52">
            <v>8540</v>
          </cell>
          <cell r="B52" t="str">
            <v>Recruitment Costs - Governance</v>
          </cell>
          <cell r="C52" t="str">
            <v>Recruitment</v>
          </cell>
          <cell r="D52" t="str">
            <v>Recruitment</v>
          </cell>
        </row>
        <row r="53">
          <cell r="A53">
            <v>8541</v>
          </cell>
          <cell r="B53" t="str">
            <v>Business Planning</v>
          </cell>
          <cell r="C53" t="str">
            <v>Office Services</v>
          </cell>
          <cell r="D53" t="str">
            <v>Office Solutions</v>
          </cell>
        </row>
        <row r="54">
          <cell r="A54">
            <v>8542</v>
          </cell>
          <cell r="B54" t="str">
            <v>Panel and Committee induction</v>
          </cell>
          <cell r="C54" t="str">
            <v>Events Admissions</v>
          </cell>
          <cell r="D54" t="str">
            <v>Personnel Related</v>
          </cell>
        </row>
        <row r="55">
          <cell r="A55">
            <v>8543</v>
          </cell>
          <cell r="B55" t="str">
            <v>Travel - AP &amp; A &amp; R Cte</v>
          </cell>
          <cell r="C55" t="str">
            <v>Rail</v>
          </cell>
          <cell r="D55" t="str">
            <v>Travel</v>
          </cell>
        </row>
        <row r="56">
          <cell r="A56">
            <v>8544</v>
          </cell>
          <cell r="B56" t="str">
            <v>Subsistence - AP &amp; A &amp; R Cte</v>
          </cell>
          <cell r="C56" t="str">
            <v>Food</v>
          </cell>
          <cell r="D56" t="str">
            <v>Facilities</v>
          </cell>
        </row>
        <row r="57">
          <cell r="A57">
            <v>8597</v>
          </cell>
          <cell r="B57" t="str">
            <v>Health &amp; Safety advice</v>
          </cell>
          <cell r="C57" t="str">
            <v>Operational Services</v>
          </cell>
          <cell r="D57" t="str">
            <v>Professional Services - Other</v>
          </cell>
        </row>
        <row r="58">
          <cell r="A58">
            <v>8598</v>
          </cell>
          <cell r="B58" t="str">
            <v>Consultancy - general</v>
          </cell>
          <cell r="C58" t="str">
            <v>Professional Advice</v>
          </cell>
          <cell r="D58" t="str">
            <v>Professional Services</v>
          </cell>
        </row>
        <row r="59">
          <cell r="A59">
            <v>8624</v>
          </cell>
          <cell r="B59" t="str">
            <v>Stakeholder Engagement</v>
          </cell>
          <cell r="C59" t="str">
            <v>Art &amp; Exhibits</v>
          </cell>
          <cell r="D59" t="str">
            <v>Operational Goods</v>
          </cell>
        </row>
        <row r="60">
          <cell r="A60">
            <v>8626</v>
          </cell>
          <cell r="B60" t="str">
            <v>Website</v>
          </cell>
          <cell r="C60" t="str">
            <v>Software</v>
          </cell>
          <cell r="D60" t="str">
            <v>ICT</v>
          </cell>
        </row>
        <row r="61">
          <cell r="A61">
            <v>8627</v>
          </cell>
          <cell r="B61" t="str">
            <v>Translations</v>
          </cell>
          <cell r="C61" t="str">
            <v>Interpretation &amp; Translation Services</v>
          </cell>
          <cell r="D61" t="str">
            <v>Professional Services - Other</v>
          </cell>
        </row>
        <row r="62">
          <cell r="A62">
            <v>8629</v>
          </cell>
          <cell r="B62" t="str">
            <v>Events</v>
          </cell>
          <cell r="C62" t="str">
            <v>Art &amp; Exhibits</v>
          </cell>
          <cell r="D62" t="str">
            <v>Operational Goods</v>
          </cell>
        </row>
        <row r="63">
          <cell r="A63">
            <v>8633</v>
          </cell>
          <cell r="B63" t="str">
            <v>Sector Development</v>
          </cell>
          <cell r="C63" t="str">
            <v>Art &amp; Exhibits</v>
          </cell>
          <cell r="D63" t="str">
            <v>Operational Goods</v>
          </cell>
        </row>
        <row r="64">
          <cell r="A64">
            <v>8634</v>
          </cell>
          <cell r="B64" t="str">
            <v>Organisation Development</v>
          </cell>
          <cell r="C64" t="str">
            <v>Office Services</v>
          </cell>
          <cell r="D64" t="str">
            <v>Office Solutions</v>
          </cell>
        </row>
        <row r="65">
          <cell r="A65">
            <v>8635</v>
          </cell>
          <cell r="B65" t="str">
            <v>Travel - Stakeholder Mangement</v>
          </cell>
          <cell r="C65" t="str">
            <v>Rail</v>
          </cell>
          <cell r="D65" t="str">
            <v>Travel</v>
          </cell>
        </row>
        <row r="66">
          <cell r="A66">
            <v>8636</v>
          </cell>
          <cell r="B66" t="str">
            <v>Subsistence - Stakeholder Mangement</v>
          </cell>
          <cell r="C66" t="str">
            <v>Food</v>
          </cell>
          <cell r="D66" t="str">
            <v>Facilities</v>
          </cell>
        </row>
        <row r="67">
          <cell r="A67">
            <v>8731</v>
          </cell>
          <cell r="B67" t="str">
            <v>External Conferences/Workshops &amp; Events</v>
          </cell>
          <cell r="C67" t="str">
            <v>Training</v>
          </cell>
          <cell r="D67" t="str">
            <v>Training</v>
          </cell>
        </row>
        <row r="68">
          <cell r="A68">
            <v>8741</v>
          </cell>
          <cell r="B68" t="str">
            <v>In-House Development Progs</v>
          </cell>
          <cell r="C68" t="str">
            <v>Training</v>
          </cell>
          <cell r="D68" t="str">
            <v>Training</v>
          </cell>
        </row>
        <row r="69">
          <cell r="A69">
            <v>8742</v>
          </cell>
          <cell r="B69" t="str">
            <v>CPD/Qualifications</v>
          </cell>
          <cell r="C69" t="str">
            <v>Training</v>
          </cell>
          <cell r="D69" t="str">
            <v>Training</v>
          </cell>
        </row>
        <row r="70">
          <cell r="A70">
            <v>8743</v>
          </cell>
          <cell r="B70" t="str">
            <v>Personal Development</v>
          </cell>
          <cell r="C70" t="str">
            <v>Training</v>
          </cell>
          <cell r="D70" t="str">
            <v>Training</v>
          </cell>
        </row>
        <row r="71">
          <cell r="A71">
            <v>8744</v>
          </cell>
          <cell r="B71" t="str">
            <v>Employee Engagement &amp; Consultation</v>
          </cell>
          <cell r="C71" t="str">
            <v>Training</v>
          </cell>
          <cell r="D71" t="str">
            <v>Training</v>
          </cell>
        </row>
        <row r="72">
          <cell r="A72">
            <v>8745</v>
          </cell>
          <cell r="B72" t="str">
            <v>Leadership/Management Development</v>
          </cell>
          <cell r="C72" t="str">
            <v>Training</v>
          </cell>
          <cell r="D72" t="str">
            <v>Training</v>
          </cell>
        </row>
        <row r="73">
          <cell r="A73">
            <v>8746</v>
          </cell>
          <cell r="B73" t="str">
            <v>CPD/Qualifications</v>
          </cell>
          <cell r="C73" t="str">
            <v>Training</v>
          </cell>
          <cell r="D73" t="str">
            <v>Training</v>
          </cell>
        </row>
        <row r="74">
          <cell r="A74">
            <v>8761</v>
          </cell>
          <cell r="B74" t="str">
            <v>Staff recruit - Advertising</v>
          </cell>
          <cell r="C74" t="str">
            <v>Recruitment</v>
          </cell>
          <cell r="D74" t="str">
            <v>Recruitment</v>
          </cell>
        </row>
        <row r="75">
          <cell r="A75">
            <v>8762</v>
          </cell>
          <cell r="B75" t="str">
            <v>Staff recruit - Placement Fees</v>
          </cell>
          <cell r="C75" t="str">
            <v>Recruitment</v>
          </cell>
          <cell r="D75" t="str">
            <v>Recruitment</v>
          </cell>
        </row>
        <row r="76">
          <cell r="A76">
            <v>8763</v>
          </cell>
          <cell r="B76" t="str">
            <v>Staff Recruit - Campaign Management</v>
          </cell>
          <cell r="C76" t="str">
            <v>Recruitment</v>
          </cell>
          <cell r="D76" t="str">
            <v>Recruitment</v>
          </cell>
        </row>
        <row r="77">
          <cell r="A77">
            <v>8765</v>
          </cell>
          <cell r="B77" t="str">
            <v>Staff Recruit - Assessment Centre</v>
          </cell>
          <cell r="C77" t="str">
            <v>Recruitment</v>
          </cell>
          <cell r="D77" t="str">
            <v>Recruitment</v>
          </cell>
        </row>
        <row r="78">
          <cell r="A78">
            <v>8766</v>
          </cell>
          <cell r="B78" t="str">
            <v>Staff Recruit - Miscellaneous</v>
          </cell>
          <cell r="C78" t="str">
            <v>Recruitment</v>
          </cell>
          <cell r="D78" t="str">
            <v>Recruitment</v>
          </cell>
        </row>
        <row r="79">
          <cell r="A79">
            <v>8767</v>
          </cell>
          <cell r="B79" t="str">
            <v>Staff Recruitment - Admin Support</v>
          </cell>
          <cell r="C79" t="str">
            <v>Recruitment</v>
          </cell>
          <cell r="D79" t="str">
            <v>Recruitment</v>
          </cell>
        </row>
        <row r="80">
          <cell r="A80">
            <v>8770</v>
          </cell>
          <cell r="B80" t="str">
            <v>Legal Advice - HR</v>
          </cell>
          <cell r="C80" t="str">
            <v>Legal Costs</v>
          </cell>
          <cell r="D80" t="str">
            <v>Legal Costs</v>
          </cell>
        </row>
        <row r="81">
          <cell r="A81">
            <v>8771</v>
          </cell>
          <cell r="B81" t="str">
            <v>Consultancy - HR</v>
          </cell>
          <cell r="C81" t="str">
            <v>Professional Advice</v>
          </cell>
          <cell r="D81" t="str">
            <v>Professional Services</v>
          </cell>
        </row>
        <row r="82">
          <cell r="A82">
            <v>8821</v>
          </cell>
          <cell r="B82" t="str">
            <v>IT Outsourcing</v>
          </cell>
          <cell r="C82" t="str">
            <v>Managed / Outsourced Services</v>
          </cell>
          <cell r="D82" t="str">
            <v>ICT</v>
          </cell>
        </row>
        <row r="83">
          <cell r="A83">
            <v>8822</v>
          </cell>
          <cell r="B83" t="str">
            <v>Software costs under £1k</v>
          </cell>
          <cell r="C83" t="str">
            <v>Software</v>
          </cell>
          <cell r="D83" t="str">
            <v>ICT</v>
          </cell>
        </row>
        <row r="84">
          <cell r="A84">
            <v>8823</v>
          </cell>
          <cell r="B84" t="str">
            <v>Software Support</v>
          </cell>
          <cell r="C84" t="str">
            <v>Software</v>
          </cell>
          <cell r="D84" t="str">
            <v>ICT</v>
          </cell>
        </row>
        <row r="85">
          <cell r="A85">
            <v>8824</v>
          </cell>
          <cell r="B85" t="str">
            <v>IT Equipment under £1k</v>
          </cell>
          <cell r="C85" t="str">
            <v>Hardware</v>
          </cell>
          <cell r="D85" t="str">
            <v>ICT</v>
          </cell>
        </row>
        <row r="86">
          <cell r="A86">
            <v>8825</v>
          </cell>
          <cell r="B86" t="str">
            <v>IT Consultancy</v>
          </cell>
          <cell r="C86" t="str">
            <v>Professional Advice</v>
          </cell>
          <cell r="D86" t="str">
            <v>Professional Services</v>
          </cell>
        </row>
        <row r="87">
          <cell r="A87">
            <v>8826</v>
          </cell>
          <cell r="B87" t="str">
            <v>Website hosting</v>
          </cell>
          <cell r="C87" t="str">
            <v>Software</v>
          </cell>
          <cell r="D87" t="str">
            <v>ICT</v>
          </cell>
        </row>
        <row r="88">
          <cell r="A88">
            <v>8827</v>
          </cell>
          <cell r="B88" t="str">
            <v>Information Management</v>
          </cell>
          <cell r="C88" t="str">
            <v>Maintenance &amp; Support</v>
          </cell>
          <cell r="D88" t="str">
            <v>ICT</v>
          </cell>
        </row>
        <row r="89">
          <cell r="A89">
            <v>8831</v>
          </cell>
          <cell r="B89" t="str">
            <v>Computer consumables</v>
          </cell>
          <cell r="C89" t="str">
            <v>Hardware</v>
          </cell>
          <cell r="D89" t="str">
            <v>ICT</v>
          </cell>
        </row>
        <row r="90">
          <cell r="A90">
            <v>8832</v>
          </cell>
          <cell r="B90" t="str">
            <v>Mobile Devices</v>
          </cell>
          <cell r="C90" t="str">
            <v>Telecoms</v>
          </cell>
          <cell r="D90" t="str">
            <v>ICT</v>
          </cell>
        </row>
        <row r="91">
          <cell r="A91">
            <v>8903</v>
          </cell>
          <cell r="B91" t="str">
            <v>Disposal of assets (loss)</v>
          </cell>
          <cell r="C91" t="str">
            <v>Office Furniture</v>
          </cell>
          <cell r="D91" t="str">
            <v>Facilities</v>
          </cell>
        </row>
        <row r="92">
          <cell r="A92">
            <v>8844</v>
          </cell>
          <cell r="B92" t="str">
            <v>Depreciation charge</v>
          </cell>
          <cell r="C92" t="str">
            <v>Office Furniture</v>
          </cell>
          <cell r="D92" t="str">
            <v>Facilities</v>
          </cell>
        </row>
        <row r="93">
          <cell r="A93">
            <v>1210</v>
          </cell>
          <cell r="B93" t="str">
            <v>Office Eqt - Cost</v>
          </cell>
          <cell r="C93" t="str">
            <v>Building Management</v>
          </cell>
          <cell r="D93" t="str">
            <v>Facilities</v>
          </cell>
        </row>
        <row r="94">
          <cell r="A94">
            <v>8999</v>
          </cell>
          <cell r="B94" t="str">
            <v>Tax</v>
          </cell>
          <cell r="C94" t="str">
            <v>Financial Services</v>
          </cell>
          <cell r="D94" t="str">
            <v>Professional Services - Other</v>
          </cell>
        </row>
      </sheetData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E7E63-3AB4-475D-93C5-F0DF615935E3}">
  <dimension ref="A1:I556"/>
  <sheetViews>
    <sheetView tabSelected="1" workbookViewId="0">
      <selection activeCell="E7" sqref="E7"/>
    </sheetView>
  </sheetViews>
  <sheetFormatPr defaultRowHeight="15" x14ac:dyDescent="0.25"/>
  <cols>
    <col min="1" max="1" width="18" bestFit="1" customWidth="1"/>
    <col min="2" max="2" width="27.28515625" bestFit="1" customWidth="1"/>
    <col min="3" max="3" width="10.7109375" bestFit="1" customWidth="1"/>
    <col min="4" max="4" width="10.85546875" bestFit="1" customWidth="1"/>
    <col min="5" max="5" width="29.42578125" bestFit="1" customWidth="1"/>
    <col min="6" max="6" width="36.28515625" bestFit="1" customWidth="1"/>
    <col min="7" max="7" width="45" bestFit="1" customWidth="1"/>
    <col min="8" max="8" width="10.85546875" bestFit="1" customWidth="1"/>
    <col min="9" max="9" width="11.5703125" style="7" bestFit="1" customWidth="1"/>
  </cols>
  <sheetData>
    <row r="1" spans="1:9" x14ac:dyDescent="0.25">
      <c r="A1" s="1" t="s">
        <v>0</v>
      </c>
      <c r="B1" s="1" t="s">
        <v>1</v>
      </c>
      <c r="C1" s="2" t="s">
        <v>2</v>
      </c>
      <c r="D1" s="2" t="s">
        <v>3</v>
      </c>
      <c r="E1" s="3" t="s">
        <v>4</v>
      </c>
      <c r="F1" s="1" t="s">
        <v>5</v>
      </c>
      <c r="G1" s="2" t="s">
        <v>6</v>
      </c>
      <c r="H1" s="2" t="s">
        <v>3</v>
      </c>
      <c r="I1" s="4" t="s">
        <v>7</v>
      </c>
    </row>
    <row r="2" spans="1:9" x14ac:dyDescent="0.25">
      <c r="A2" s="5" t="s">
        <v>8</v>
      </c>
      <c r="B2" s="5" t="s">
        <v>9</v>
      </c>
      <c r="C2" s="6">
        <v>43264</v>
      </c>
      <c r="D2">
        <v>8765</v>
      </c>
      <c r="E2" t="str">
        <f>VLOOKUP(D2,'[1]NL Codes Mapping'!$A:$O,3,FALSE)</f>
        <v>Recruitment</v>
      </c>
      <c r="F2" t="str">
        <f>VLOOKUP(D2,'[1]NL Codes Mapping'!$A:$O,4,FALSE)</f>
        <v>Recruitment</v>
      </c>
      <c r="G2" t="s">
        <v>10</v>
      </c>
      <c r="H2">
        <v>8765</v>
      </c>
      <c r="I2" s="7">
        <v>252</v>
      </c>
    </row>
    <row r="3" spans="1:9" x14ac:dyDescent="0.25">
      <c r="A3" s="5" t="s">
        <v>8</v>
      </c>
      <c r="B3" s="5" t="s">
        <v>9</v>
      </c>
      <c r="C3" s="6">
        <v>43404</v>
      </c>
      <c r="D3">
        <v>8011</v>
      </c>
      <c r="E3" t="str">
        <f>VLOOKUP(D3,'[1]NL Codes Mapping'!$A:$O,3,FALSE)</f>
        <v>Staff Costs</v>
      </c>
      <c r="F3" t="str">
        <f>VLOOKUP(D3,'[1]NL Codes Mapping'!$A:$O,4,FALSE)</f>
        <v>Staff Costs</v>
      </c>
      <c r="G3" t="s">
        <v>11</v>
      </c>
      <c r="H3">
        <v>8011</v>
      </c>
      <c r="I3" s="7">
        <v>257.58</v>
      </c>
    </row>
    <row r="4" spans="1:9" x14ac:dyDescent="0.25">
      <c r="A4" s="5" t="s">
        <v>8</v>
      </c>
      <c r="B4" s="5" t="s">
        <v>9</v>
      </c>
      <c r="C4" s="6">
        <v>43251</v>
      </c>
      <c r="D4">
        <v>8351</v>
      </c>
      <c r="E4" t="str">
        <f>VLOOKUP(D4,'[1]NL Codes Mapping'!$A:$O,3,FALSE)</f>
        <v>Office Supplies</v>
      </c>
      <c r="F4" t="str">
        <f>VLOOKUP(D4,'[1]NL Codes Mapping'!$A:$O,4,FALSE)</f>
        <v>Office Solutions</v>
      </c>
      <c r="G4" t="s">
        <v>12</v>
      </c>
      <c r="H4">
        <v>8351</v>
      </c>
      <c r="I4" s="7">
        <v>260.33999999999997</v>
      </c>
    </row>
    <row r="5" spans="1:9" x14ac:dyDescent="0.25">
      <c r="A5" s="5" t="s">
        <v>8</v>
      </c>
      <c r="B5" s="5" t="s">
        <v>9</v>
      </c>
      <c r="C5" s="6">
        <v>43229</v>
      </c>
      <c r="D5">
        <v>8821</v>
      </c>
      <c r="E5" t="str">
        <f>VLOOKUP(D5,'[1]NL Codes Mapping'!$A:$O,3,FALSE)</f>
        <v>Managed / Outsourced Services</v>
      </c>
      <c r="F5" t="str">
        <f>VLOOKUP(D5,'[1]NL Codes Mapping'!$A:$O,4,FALSE)</f>
        <v>ICT</v>
      </c>
      <c r="G5" t="s">
        <v>13</v>
      </c>
      <c r="H5">
        <v>8821</v>
      </c>
      <c r="I5" s="7">
        <v>261.60000000000002</v>
      </c>
    </row>
    <row r="6" spans="1:9" x14ac:dyDescent="0.25">
      <c r="A6" s="5" t="s">
        <v>8</v>
      </c>
      <c r="B6" s="5" t="s">
        <v>9</v>
      </c>
      <c r="C6" s="6">
        <v>43352</v>
      </c>
      <c r="D6">
        <v>8351</v>
      </c>
      <c r="E6" t="str">
        <f>VLOOKUP(D6,'[1]NL Codes Mapping'!$A:$O,3,FALSE)</f>
        <v>Office Supplies</v>
      </c>
      <c r="F6" t="str">
        <f>VLOOKUP(D6,'[1]NL Codes Mapping'!$A:$O,4,FALSE)</f>
        <v>Office Solutions</v>
      </c>
      <c r="G6" t="s">
        <v>14</v>
      </c>
      <c r="H6">
        <v>8351</v>
      </c>
      <c r="I6" s="7">
        <v>265.27999999999997</v>
      </c>
    </row>
    <row r="7" spans="1:9" x14ac:dyDescent="0.25">
      <c r="A7" s="5" t="s">
        <v>8</v>
      </c>
      <c r="B7" s="5" t="s">
        <v>9</v>
      </c>
      <c r="C7" s="6">
        <v>43352</v>
      </c>
      <c r="D7">
        <v>8351</v>
      </c>
      <c r="E7" t="str">
        <f>VLOOKUP(D7,'[1]NL Codes Mapping'!$A:$O,3,FALSE)</f>
        <v>Office Supplies</v>
      </c>
      <c r="F7" t="str">
        <f>VLOOKUP(D7,'[1]NL Codes Mapping'!$A:$O,4,FALSE)</f>
        <v>Office Solutions</v>
      </c>
      <c r="G7" t="s">
        <v>14</v>
      </c>
      <c r="H7">
        <v>8351</v>
      </c>
      <c r="I7" s="7">
        <v>269.16000000000003</v>
      </c>
    </row>
    <row r="8" spans="1:9" x14ac:dyDescent="0.25">
      <c r="A8" s="5" t="s">
        <v>8</v>
      </c>
      <c r="B8" s="5" t="s">
        <v>9</v>
      </c>
      <c r="C8" s="6">
        <v>43238</v>
      </c>
      <c r="D8">
        <v>8532</v>
      </c>
      <c r="E8" t="str">
        <f>VLOOKUP(D8,'[1]NL Codes Mapping'!$A:$O,3,FALSE)</f>
        <v>Legal Costs</v>
      </c>
      <c r="F8" t="str">
        <f>VLOOKUP(D8,'[1]NL Codes Mapping'!$A:$O,4,FALSE)</f>
        <v>Legal Costs</v>
      </c>
      <c r="G8" t="s">
        <v>15</v>
      </c>
      <c r="H8">
        <v>8532</v>
      </c>
      <c r="I8" s="7">
        <v>270</v>
      </c>
    </row>
    <row r="9" spans="1:9" x14ac:dyDescent="0.25">
      <c r="A9" s="5" t="s">
        <v>8</v>
      </c>
      <c r="B9" s="5" t="s">
        <v>9</v>
      </c>
      <c r="C9" s="6">
        <v>43238</v>
      </c>
      <c r="D9">
        <v>8532</v>
      </c>
      <c r="E9" t="str">
        <f>VLOOKUP(D9,'[1]NL Codes Mapping'!$A:$O,3,FALSE)</f>
        <v>Legal Costs</v>
      </c>
      <c r="F9" t="str">
        <f>VLOOKUP(D9,'[1]NL Codes Mapping'!$A:$O,4,FALSE)</f>
        <v>Legal Costs</v>
      </c>
      <c r="G9" t="s">
        <v>15</v>
      </c>
      <c r="H9">
        <v>8532</v>
      </c>
      <c r="I9" s="7">
        <v>270</v>
      </c>
    </row>
    <row r="10" spans="1:9" x14ac:dyDescent="0.25">
      <c r="A10" s="5" t="s">
        <v>8</v>
      </c>
      <c r="B10" s="5" t="s">
        <v>9</v>
      </c>
      <c r="C10" s="6">
        <v>43238</v>
      </c>
      <c r="D10">
        <v>8532</v>
      </c>
      <c r="E10" t="str">
        <f>VLOOKUP(D10,'[1]NL Codes Mapping'!$A:$O,3,FALSE)</f>
        <v>Legal Costs</v>
      </c>
      <c r="F10" t="str">
        <f>VLOOKUP(D10,'[1]NL Codes Mapping'!$A:$O,4,FALSE)</f>
        <v>Legal Costs</v>
      </c>
      <c r="G10" t="s">
        <v>15</v>
      </c>
      <c r="H10">
        <v>8532</v>
      </c>
      <c r="I10" s="7">
        <v>270</v>
      </c>
    </row>
    <row r="11" spans="1:9" x14ac:dyDescent="0.25">
      <c r="A11" s="5" t="s">
        <v>8</v>
      </c>
      <c r="B11" s="5" t="s">
        <v>9</v>
      </c>
      <c r="C11" s="6">
        <v>43238</v>
      </c>
      <c r="D11">
        <v>8532</v>
      </c>
      <c r="E11" t="str">
        <f>VLOOKUP(D11,'[1]NL Codes Mapping'!$A:$O,3,FALSE)</f>
        <v>Legal Costs</v>
      </c>
      <c r="F11" t="str">
        <f>VLOOKUP(D11,'[1]NL Codes Mapping'!$A:$O,4,FALSE)</f>
        <v>Legal Costs</v>
      </c>
      <c r="G11" t="s">
        <v>15</v>
      </c>
      <c r="H11">
        <v>8532</v>
      </c>
      <c r="I11" s="7">
        <v>270</v>
      </c>
    </row>
    <row r="12" spans="1:9" x14ac:dyDescent="0.25">
      <c r="A12" s="5" t="s">
        <v>8</v>
      </c>
      <c r="B12" s="5" t="s">
        <v>9</v>
      </c>
      <c r="C12" s="6">
        <v>43280</v>
      </c>
      <c r="D12">
        <v>8532</v>
      </c>
      <c r="E12" t="str">
        <f>VLOOKUP(D12,'[1]NL Codes Mapping'!$A:$O,3,FALSE)</f>
        <v>Legal Costs</v>
      </c>
      <c r="F12" t="str">
        <f>VLOOKUP(D12,'[1]NL Codes Mapping'!$A:$O,4,FALSE)</f>
        <v>Legal Costs</v>
      </c>
      <c r="G12" t="s">
        <v>15</v>
      </c>
      <c r="H12">
        <v>8532</v>
      </c>
      <c r="I12" s="7">
        <v>270</v>
      </c>
    </row>
    <row r="13" spans="1:9" x14ac:dyDescent="0.25">
      <c r="A13" s="5" t="s">
        <v>8</v>
      </c>
      <c r="B13" s="5" t="s">
        <v>9</v>
      </c>
      <c r="C13" s="6">
        <v>43285</v>
      </c>
      <c r="D13">
        <v>8532</v>
      </c>
      <c r="E13" t="str">
        <f>VLOOKUP(D13,'[1]NL Codes Mapping'!$A:$O,3,FALSE)</f>
        <v>Legal Costs</v>
      </c>
      <c r="F13" t="str">
        <f>VLOOKUP(D13,'[1]NL Codes Mapping'!$A:$O,4,FALSE)</f>
        <v>Legal Costs</v>
      </c>
      <c r="G13" t="s">
        <v>15</v>
      </c>
      <c r="H13">
        <v>8532</v>
      </c>
      <c r="I13" s="7">
        <v>270</v>
      </c>
    </row>
    <row r="14" spans="1:9" x14ac:dyDescent="0.25">
      <c r="A14" s="5" t="s">
        <v>8</v>
      </c>
      <c r="B14" s="5" t="s">
        <v>9</v>
      </c>
      <c r="C14" s="6">
        <v>43285</v>
      </c>
      <c r="D14">
        <v>8532</v>
      </c>
      <c r="E14" t="str">
        <f>VLOOKUP(D14,'[1]NL Codes Mapping'!$A:$O,3,FALSE)</f>
        <v>Legal Costs</v>
      </c>
      <c r="F14" t="str">
        <f>VLOOKUP(D14,'[1]NL Codes Mapping'!$A:$O,4,FALSE)</f>
        <v>Legal Costs</v>
      </c>
      <c r="G14" t="s">
        <v>15</v>
      </c>
      <c r="H14">
        <v>8532</v>
      </c>
      <c r="I14" s="7">
        <v>270</v>
      </c>
    </row>
    <row r="15" spans="1:9" x14ac:dyDescent="0.25">
      <c r="A15" s="5" t="s">
        <v>8</v>
      </c>
      <c r="B15" s="5" t="s">
        <v>9</v>
      </c>
      <c r="C15" s="6">
        <v>43285</v>
      </c>
      <c r="D15">
        <v>8532</v>
      </c>
      <c r="E15" t="str">
        <f>VLOOKUP(D15,'[1]NL Codes Mapping'!$A:$O,3,FALSE)</f>
        <v>Legal Costs</v>
      </c>
      <c r="F15" t="str">
        <f>VLOOKUP(D15,'[1]NL Codes Mapping'!$A:$O,4,FALSE)</f>
        <v>Legal Costs</v>
      </c>
      <c r="G15" t="s">
        <v>15</v>
      </c>
      <c r="H15">
        <v>8532</v>
      </c>
      <c r="I15" s="7">
        <v>270</v>
      </c>
    </row>
    <row r="16" spans="1:9" x14ac:dyDescent="0.25">
      <c r="A16" s="5" t="s">
        <v>8</v>
      </c>
      <c r="B16" s="5" t="s">
        <v>9</v>
      </c>
      <c r="C16" s="6">
        <v>43285</v>
      </c>
      <c r="D16">
        <v>8532</v>
      </c>
      <c r="E16" t="str">
        <f>VLOOKUP(D16,'[1]NL Codes Mapping'!$A:$O,3,FALSE)</f>
        <v>Legal Costs</v>
      </c>
      <c r="F16" t="str">
        <f>VLOOKUP(D16,'[1]NL Codes Mapping'!$A:$O,4,FALSE)</f>
        <v>Legal Costs</v>
      </c>
      <c r="G16" t="s">
        <v>15</v>
      </c>
      <c r="H16">
        <v>8532</v>
      </c>
      <c r="I16" s="7">
        <v>270</v>
      </c>
    </row>
    <row r="17" spans="1:9" x14ac:dyDescent="0.25">
      <c r="A17" s="5" t="s">
        <v>8</v>
      </c>
      <c r="B17" s="5" t="s">
        <v>9</v>
      </c>
      <c r="C17" s="6">
        <v>43303</v>
      </c>
      <c r="D17">
        <v>8532</v>
      </c>
      <c r="E17" t="str">
        <f>VLOOKUP(D17,'[1]NL Codes Mapping'!$A:$O,3,FALSE)</f>
        <v>Legal Costs</v>
      </c>
      <c r="F17" t="str">
        <f>VLOOKUP(D17,'[1]NL Codes Mapping'!$A:$O,4,FALSE)</f>
        <v>Legal Costs</v>
      </c>
      <c r="G17" t="s">
        <v>15</v>
      </c>
      <c r="H17">
        <v>8532</v>
      </c>
      <c r="I17" s="7">
        <v>270</v>
      </c>
    </row>
    <row r="18" spans="1:9" x14ac:dyDescent="0.25">
      <c r="A18" s="5" t="s">
        <v>8</v>
      </c>
      <c r="B18" s="5" t="s">
        <v>9</v>
      </c>
      <c r="C18" s="6">
        <v>43303</v>
      </c>
      <c r="D18">
        <v>8532</v>
      </c>
      <c r="E18" t="str">
        <f>VLOOKUP(D18,'[1]NL Codes Mapping'!$A:$O,3,FALSE)</f>
        <v>Legal Costs</v>
      </c>
      <c r="F18" t="str">
        <f>VLOOKUP(D18,'[1]NL Codes Mapping'!$A:$O,4,FALSE)</f>
        <v>Legal Costs</v>
      </c>
      <c r="G18" t="s">
        <v>15</v>
      </c>
      <c r="H18">
        <v>8532</v>
      </c>
      <c r="I18" s="7">
        <v>270</v>
      </c>
    </row>
    <row r="19" spans="1:9" x14ac:dyDescent="0.25">
      <c r="A19" s="5" t="s">
        <v>8</v>
      </c>
      <c r="B19" s="5" t="s">
        <v>9</v>
      </c>
      <c r="C19" s="6">
        <v>43303</v>
      </c>
      <c r="D19">
        <v>8532</v>
      </c>
      <c r="E19" t="str">
        <f>VLOOKUP(D19,'[1]NL Codes Mapping'!$A:$O,3,FALSE)</f>
        <v>Legal Costs</v>
      </c>
      <c r="F19" t="str">
        <f>VLOOKUP(D19,'[1]NL Codes Mapping'!$A:$O,4,FALSE)</f>
        <v>Legal Costs</v>
      </c>
      <c r="G19" t="s">
        <v>15</v>
      </c>
      <c r="H19">
        <v>8532</v>
      </c>
      <c r="I19" s="7">
        <v>270</v>
      </c>
    </row>
    <row r="20" spans="1:9" x14ac:dyDescent="0.25">
      <c r="A20" s="5" t="s">
        <v>8</v>
      </c>
      <c r="B20" s="5" t="s">
        <v>9</v>
      </c>
      <c r="C20" s="6">
        <v>43321</v>
      </c>
      <c r="D20">
        <v>8532</v>
      </c>
      <c r="E20" t="str">
        <f>VLOOKUP(D20,'[1]NL Codes Mapping'!$A:$O,3,FALSE)</f>
        <v>Legal Costs</v>
      </c>
      <c r="F20" t="str">
        <f>VLOOKUP(D20,'[1]NL Codes Mapping'!$A:$O,4,FALSE)</f>
        <v>Legal Costs</v>
      </c>
      <c r="G20" t="s">
        <v>15</v>
      </c>
      <c r="H20">
        <v>8532</v>
      </c>
      <c r="I20" s="7">
        <v>270</v>
      </c>
    </row>
    <row r="21" spans="1:9" x14ac:dyDescent="0.25">
      <c r="A21" s="5" t="s">
        <v>8</v>
      </c>
      <c r="B21" s="5" t="s">
        <v>9</v>
      </c>
      <c r="C21" s="6">
        <v>43321</v>
      </c>
      <c r="D21">
        <v>8532</v>
      </c>
      <c r="E21" t="str">
        <f>VLOOKUP(D21,'[1]NL Codes Mapping'!$A:$O,3,FALSE)</f>
        <v>Legal Costs</v>
      </c>
      <c r="F21" t="str">
        <f>VLOOKUP(D21,'[1]NL Codes Mapping'!$A:$O,4,FALSE)</f>
        <v>Legal Costs</v>
      </c>
      <c r="G21" t="s">
        <v>15</v>
      </c>
      <c r="H21">
        <v>8532</v>
      </c>
      <c r="I21" s="7">
        <v>270</v>
      </c>
    </row>
    <row r="22" spans="1:9" x14ac:dyDescent="0.25">
      <c r="A22" s="5" t="s">
        <v>8</v>
      </c>
      <c r="B22" s="5" t="s">
        <v>9</v>
      </c>
      <c r="C22" s="6">
        <v>43321</v>
      </c>
      <c r="D22">
        <v>8532</v>
      </c>
      <c r="E22" t="str">
        <f>VLOOKUP(D22,'[1]NL Codes Mapping'!$A:$O,3,FALSE)</f>
        <v>Legal Costs</v>
      </c>
      <c r="F22" t="str">
        <f>VLOOKUP(D22,'[1]NL Codes Mapping'!$A:$O,4,FALSE)</f>
        <v>Legal Costs</v>
      </c>
      <c r="G22" t="s">
        <v>15</v>
      </c>
      <c r="H22">
        <v>8532</v>
      </c>
      <c r="I22" s="7">
        <v>270</v>
      </c>
    </row>
    <row r="23" spans="1:9" x14ac:dyDescent="0.25">
      <c r="A23" s="5" t="s">
        <v>8</v>
      </c>
      <c r="B23" s="5" t="s">
        <v>9</v>
      </c>
      <c r="C23" s="6">
        <v>43374</v>
      </c>
      <c r="D23">
        <v>8532</v>
      </c>
      <c r="E23" t="str">
        <f>VLOOKUP(D23,'[1]NL Codes Mapping'!$A:$O,3,FALSE)</f>
        <v>Legal Costs</v>
      </c>
      <c r="F23" t="str">
        <f>VLOOKUP(D23,'[1]NL Codes Mapping'!$A:$O,4,FALSE)</f>
        <v>Legal Costs</v>
      </c>
      <c r="G23" t="s">
        <v>15</v>
      </c>
      <c r="H23">
        <v>8532</v>
      </c>
      <c r="I23" s="7">
        <v>270</v>
      </c>
    </row>
    <row r="24" spans="1:9" x14ac:dyDescent="0.25">
      <c r="A24" s="5" t="s">
        <v>8</v>
      </c>
      <c r="B24" s="5" t="s">
        <v>9</v>
      </c>
      <c r="C24" s="6">
        <v>43374</v>
      </c>
      <c r="D24">
        <v>8532</v>
      </c>
      <c r="E24" t="str">
        <f>VLOOKUP(D24,'[1]NL Codes Mapping'!$A:$O,3,FALSE)</f>
        <v>Legal Costs</v>
      </c>
      <c r="F24" t="str">
        <f>VLOOKUP(D24,'[1]NL Codes Mapping'!$A:$O,4,FALSE)</f>
        <v>Legal Costs</v>
      </c>
      <c r="G24" t="s">
        <v>15</v>
      </c>
      <c r="H24">
        <v>8532</v>
      </c>
      <c r="I24" s="7">
        <v>270</v>
      </c>
    </row>
    <row r="25" spans="1:9" x14ac:dyDescent="0.25">
      <c r="A25" s="5" t="s">
        <v>8</v>
      </c>
      <c r="B25" s="5" t="s">
        <v>9</v>
      </c>
      <c r="C25" s="6">
        <v>43374</v>
      </c>
      <c r="D25">
        <v>8532</v>
      </c>
      <c r="E25" t="str">
        <f>VLOOKUP(D25,'[1]NL Codes Mapping'!$A:$O,3,FALSE)</f>
        <v>Legal Costs</v>
      </c>
      <c r="F25" t="str">
        <f>VLOOKUP(D25,'[1]NL Codes Mapping'!$A:$O,4,FALSE)</f>
        <v>Legal Costs</v>
      </c>
      <c r="G25" t="s">
        <v>15</v>
      </c>
      <c r="H25">
        <v>8532</v>
      </c>
      <c r="I25" s="7">
        <v>270</v>
      </c>
    </row>
    <row r="26" spans="1:9" x14ac:dyDescent="0.25">
      <c r="A26" s="5" t="s">
        <v>8</v>
      </c>
      <c r="B26" s="5" t="s">
        <v>9</v>
      </c>
      <c r="C26" s="6">
        <v>43374</v>
      </c>
      <c r="D26">
        <v>8532</v>
      </c>
      <c r="E26" t="str">
        <f>VLOOKUP(D26,'[1]NL Codes Mapping'!$A:$O,3,FALSE)</f>
        <v>Legal Costs</v>
      </c>
      <c r="F26" t="str">
        <f>VLOOKUP(D26,'[1]NL Codes Mapping'!$A:$O,4,FALSE)</f>
        <v>Legal Costs</v>
      </c>
      <c r="G26" t="s">
        <v>15</v>
      </c>
      <c r="H26">
        <v>8532</v>
      </c>
      <c r="I26" s="7">
        <v>270</v>
      </c>
    </row>
    <row r="27" spans="1:9" x14ac:dyDescent="0.25">
      <c r="A27" s="5" t="s">
        <v>8</v>
      </c>
      <c r="B27" s="5" t="s">
        <v>9</v>
      </c>
      <c r="C27" s="6">
        <v>43320</v>
      </c>
      <c r="D27">
        <v>8633</v>
      </c>
      <c r="E27" t="str">
        <f>VLOOKUP(D27,'[1]NL Codes Mapping'!$A:$O,3,FALSE)</f>
        <v>Art &amp; Exhibits</v>
      </c>
      <c r="F27" t="str">
        <f>VLOOKUP(D27,'[1]NL Codes Mapping'!$A:$O,4,FALSE)</f>
        <v>Operational Goods</v>
      </c>
      <c r="G27" t="s">
        <v>16</v>
      </c>
      <c r="H27">
        <v>8633</v>
      </c>
      <c r="I27" s="7">
        <v>270</v>
      </c>
    </row>
    <row r="28" spans="1:9" x14ac:dyDescent="0.25">
      <c r="A28" s="5" t="s">
        <v>8</v>
      </c>
      <c r="B28" s="5" t="s">
        <v>9</v>
      </c>
      <c r="C28" s="6">
        <v>43345</v>
      </c>
      <c r="D28">
        <v>8053</v>
      </c>
      <c r="E28" t="str">
        <f>VLOOKUP(D28,'[1]NL Codes Mapping'!$A:$O,3,FALSE)</f>
        <v>Admin &amp; Clerical</v>
      </c>
      <c r="F28" t="str">
        <f>VLOOKUP(D28,'[1]NL Codes Mapping'!$A:$O,4,FALSE)</f>
        <v>Professional Services - Temporary Staff</v>
      </c>
      <c r="G28" t="s">
        <v>17</v>
      </c>
      <c r="H28">
        <v>8053</v>
      </c>
      <c r="I28" s="7">
        <v>281.39999999999998</v>
      </c>
    </row>
    <row r="29" spans="1:9" x14ac:dyDescent="0.25">
      <c r="A29" s="5" t="s">
        <v>8</v>
      </c>
      <c r="B29" s="5" t="s">
        <v>9</v>
      </c>
      <c r="C29" s="6">
        <v>43374</v>
      </c>
      <c r="D29">
        <v>8141</v>
      </c>
      <c r="E29" t="str">
        <f>VLOOKUP(D29,'[1]NL Codes Mapping'!$A:$O,3,FALSE)</f>
        <v>Staff Medical Care</v>
      </c>
      <c r="F29" t="str">
        <f>VLOOKUP(D29,'[1]NL Codes Mapping'!$A:$O,4,FALSE)</f>
        <v>Personnel Related</v>
      </c>
      <c r="G29" t="s">
        <v>18</v>
      </c>
      <c r="H29">
        <v>8141</v>
      </c>
      <c r="I29" s="7">
        <v>288</v>
      </c>
    </row>
    <row r="30" spans="1:9" x14ac:dyDescent="0.25">
      <c r="A30" s="5" t="s">
        <v>8</v>
      </c>
      <c r="B30" s="5" t="s">
        <v>9</v>
      </c>
      <c r="C30" s="6">
        <v>43331</v>
      </c>
      <c r="D30">
        <v>8351</v>
      </c>
      <c r="E30" t="str">
        <f>VLOOKUP(D30,'[1]NL Codes Mapping'!$A:$O,3,FALSE)</f>
        <v>Office Supplies</v>
      </c>
      <c r="F30" t="str">
        <f>VLOOKUP(D30,'[1]NL Codes Mapping'!$A:$O,4,FALSE)</f>
        <v>Office Solutions</v>
      </c>
      <c r="G30" t="s">
        <v>12</v>
      </c>
      <c r="H30">
        <v>8351</v>
      </c>
      <c r="I30" s="7">
        <v>288.60000000000002</v>
      </c>
    </row>
    <row r="31" spans="1:9" x14ac:dyDescent="0.25">
      <c r="A31" s="5" t="s">
        <v>8</v>
      </c>
      <c r="B31" s="5" t="s">
        <v>9</v>
      </c>
      <c r="C31" s="6">
        <v>43248</v>
      </c>
      <c r="D31">
        <v>8395</v>
      </c>
      <c r="E31" t="str">
        <f>VLOOKUP(D31,'[1]NL Codes Mapping'!$A:$O,3,FALSE)</f>
        <v>Records Storage</v>
      </c>
      <c r="F31" t="str">
        <f>VLOOKUP(D31,'[1]NL Codes Mapping'!$A:$O,4,FALSE)</f>
        <v>Office Solutions</v>
      </c>
      <c r="G31" t="s">
        <v>19</v>
      </c>
      <c r="H31">
        <v>8395</v>
      </c>
      <c r="I31" s="7">
        <v>289.10000000000002</v>
      </c>
    </row>
    <row r="32" spans="1:9" x14ac:dyDescent="0.25">
      <c r="A32" s="5" t="s">
        <v>8</v>
      </c>
      <c r="B32" s="5" t="s">
        <v>9</v>
      </c>
      <c r="C32" s="6">
        <v>43324</v>
      </c>
      <c r="D32">
        <v>8823</v>
      </c>
      <c r="E32" t="str">
        <f>VLOOKUP(D32,'[1]NL Codes Mapping'!$A:$O,3,FALSE)</f>
        <v>Software</v>
      </c>
      <c r="F32" t="str">
        <f>VLOOKUP(D32,'[1]NL Codes Mapping'!$A:$O,4,FALSE)</f>
        <v>ICT</v>
      </c>
      <c r="G32" t="s">
        <v>13</v>
      </c>
      <c r="H32">
        <v>8823</v>
      </c>
      <c r="I32" s="7">
        <v>291.36</v>
      </c>
    </row>
    <row r="33" spans="1:9" x14ac:dyDescent="0.25">
      <c r="A33" s="5" t="s">
        <v>8</v>
      </c>
      <c r="B33" s="5" t="s">
        <v>9</v>
      </c>
      <c r="C33" s="6">
        <v>43205</v>
      </c>
      <c r="D33">
        <v>8053</v>
      </c>
      <c r="E33" t="str">
        <f>VLOOKUP(D33,'[1]NL Codes Mapping'!$A:$O,3,FALSE)</f>
        <v>Admin &amp; Clerical</v>
      </c>
      <c r="F33" t="str">
        <f>VLOOKUP(D33,'[1]NL Codes Mapping'!$A:$O,4,FALSE)</f>
        <v>Professional Services - Temporary Staff</v>
      </c>
      <c r="G33" t="s">
        <v>20</v>
      </c>
      <c r="H33">
        <v>8053</v>
      </c>
      <c r="I33" s="7">
        <v>292.67</v>
      </c>
    </row>
    <row r="34" spans="1:9" x14ac:dyDescent="0.25">
      <c r="A34" s="5" t="s">
        <v>8</v>
      </c>
      <c r="B34" s="5" t="s">
        <v>9</v>
      </c>
      <c r="C34" s="6">
        <v>43386</v>
      </c>
      <c r="D34">
        <v>8731</v>
      </c>
      <c r="E34" t="str">
        <f>VLOOKUP(D34,'[1]NL Codes Mapping'!$A:$O,3,FALSE)</f>
        <v>Training</v>
      </c>
      <c r="F34" t="str">
        <f>VLOOKUP(D34,'[1]NL Codes Mapping'!$A:$O,4,FALSE)</f>
        <v>Training</v>
      </c>
      <c r="G34" t="s">
        <v>21</v>
      </c>
      <c r="H34">
        <v>8731</v>
      </c>
      <c r="I34" s="7">
        <v>294</v>
      </c>
    </row>
    <row r="35" spans="1:9" x14ac:dyDescent="0.25">
      <c r="A35" s="5" t="s">
        <v>8</v>
      </c>
      <c r="B35" s="5" t="s">
        <v>9</v>
      </c>
      <c r="C35" s="6">
        <v>43377</v>
      </c>
      <c r="D35">
        <v>8823</v>
      </c>
      <c r="E35" t="str">
        <f>VLOOKUP(D35,'[1]NL Codes Mapping'!$A:$O,3,FALSE)</f>
        <v>Software</v>
      </c>
      <c r="F35" t="str">
        <f>VLOOKUP(D35,'[1]NL Codes Mapping'!$A:$O,4,FALSE)</f>
        <v>ICT</v>
      </c>
      <c r="G35" t="s">
        <v>13</v>
      </c>
      <c r="H35">
        <v>8823</v>
      </c>
      <c r="I35" s="7">
        <v>308.16000000000003</v>
      </c>
    </row>
    <row r="36" spans="1:9" x14ac:dyDescent="0.25">
      <c r="A36" s="5" t="s">
        <v>8</v>
      </c>
      <c r="B36" s="5" t="s">
        <v>9</v>
      </c>
      <c r="C36" s="6">
        <v>43374</v>
      </c>
      <c r="D36">
        <v>8823</v>
      </c>
      <c r="E36" t="str">
        <f>VLOOKUP(D36,'[1]NL Codes Mapping'!$A:$O,3,FALSE)</f>
        <v>Software</v>
      </c>
      <c r="F36" t="str">
        <f>VLOOKUP(D36,'[1]NL Codes Mapping'!$A:$O,4,FALSE)</f>
        <v>ICT</v>
      </c>
      <c r="G36" t="s">
        <v>13</v>
      </c>
      <c r="H36">
        <v>8823</v>
      </c>
      <c r="I36" s="7">
        <v>312.95999999999998</v>
      </c>
    </row>
    <row r="37" spans="1:9" x14ac:dyDescent="0.25">
      <c r="A37" s="5" t="s">
        <v>8</v>
      </c>
      <c r="B37" s="5" t="s">
        <v>9</v>
      </c>
      <c r="C37" s="6">
        <v>43265</v>
      </c>
      <c r="D37">
        <v>8761</v>
      </c>
      <c r="E37" t="str">
        <f>VLOOKUP(D37,'[1]NL Codes Mapping'!$A:$O,3,FALSE)</f>
        <v>Recruitment</v>
      </c>
      <c r="F37" t="str">
        <f>VLOOKUP(D37,'[1]NL Codes Mapping'!$A:$O,4,FALSE)</f>
        <v>Recruitment</v>
      </c>
      <c r="G37" t="s">
        <v>22</v>
      </c>
      <c r="H37">
        <v>8761</v>
      </c>
      <c r="I37" s="7">
        <v>314.64</v>
      </c>
    </row>
    <row r="38" spans="1:9" x14ac:dyDescent="0.25">
      <c r="A38" s="5" t="s">
        <v>8</v>
      </c>
      <c r="B38" s="5" t="s">
        <v>9</v>
      </c>
      <c r="C38" s="6">
        <v>43300</v>
      </c>
      <c r="D38">
        <v>8823</v>
      </c>
      <c r="E38" t="str">
        <f>VLOOKUP(D38,'[1]NL Codes Mapping'!$A:$O,3,FALSE)</f>
        <v>Software</v>
      </c>
      <c r="F38" t="str">
        <f>VLOOKUP(D38,'[1]NL Codes Mapping'!$A:$O,4,FALSE)</f>
        <v>ICT</v>
      </c>
      <c r="G38" t="s">
        <v>13</v>
      </c>
      <c r="H38">
        <v>8823</v>
      </c>
      <c r="I38" s="7">
        <v>316.8</v>
      </c>
    </row>
    <row r="39" spans="1:9" x14ac:dyDescent="0.25">
      <c r="A39" s="5" t="s">
        <v>8</v>
      </c>
      <c r="B39" s="5" t="s">
        <v>9</v>
      </c>
      <c r="C39" s="6">
        <v>43196</v>
      </c>
      <c r="D39">
        <v>8053</v>
      </c>
      <c r="E39" t="str">
        <f>VLOOKUP(D39,'[1]NL Codes Mapping'!$A:$O,3,FALSE)</f>
        <v>Admin &amp; Clerical</v>
      </c>
      <c r="F39" t="str">
        <f>VLOOKUP(D39,'[1]NL Codes Mapping'!$A:$O,4,FALSE)</f>
        <v>Professional Services - Temporary Staff</v>
      </c>
      <c r="G39" t="s">
        <v>20</v>
      </c>
      <c r="H39">
        <v>8053</v>
      </c>
      <c r="I39" s="7">
        <v>317.89999999999998</v>
      </c>
    </row>
    <row r="40" spans="1:9" x14ac:dyDescent="0.25">
      <c r="A40" s="5" t="s">
        <v>8</v>
      </c>
      <c r="B40" s="5" t="s">
        <v>9</v>
      </c>
      <c r="C40" s="6">
        <v>43221</v>
      </c>
      <c r="D40">
        <v>8053</v>
      </c>
      <c r="E40" t="str">
        <f>VLOOKUP(D40,'[1]NL Codes Mapping'!$A:$O,3,FALSE)</f>
        <v>Admin &amp; Clerical</v>
      </c>
      <c r="F40" t="str">
        <f>VLOOKUP(D40,'[1]NL Codes Mapping'!$A:$O,4,FALSE)</f>
        <v>Professional Services - Temporary Staff</v>
      </c>
      <c r="G40" t="s">
        <v>23</v>
      </c>
      <c r="H40">
        <v>8053</v>
      </c>
      <c r="I40" s="7">
        <v>335.23</v>
      </c>
    </row>
    <row r="41" spans="1:9" x14ac:dyDescent="0.25">
      <c r="A41" s="5" t="s">
        <v>8</v>
      </c>
      <c r="B41" s="5" t="s">
        <v>9</v>
      </c>
      <c r="C41" s="6">
        <v>43260</v>
      </c>
      <c r="D41">
        <v>8351</v>
      </c>
      <c r="E41" t="str">
        <f>VLOOKUP(D41,'[1]NL Codes Mapping'!$A:$O,3,FALSE)</f>
        <v>Office Supplies</v>
      </c>
      <c r="F41" t="str">
        <f>VLOOKUP(D41,'[1]NL Codes Mapping'!$A:$O,4,FALSE)</f>
        <v>Office Solutions</v>
      </c>
      <c r="G41" t="s">
        <v>12</v>
      </c>
      <c r="H41">
        <v>8351</v>
      </c>
      <c r="I41" s="7">
        <v>341.28</v>
      </c>
    </row>
    <row r="42" spans="1:9" x14ac:dyDescent="0.25">
      <c r="A42" s="5" t="s">
        <v>8</v>
      </c>
      <c r="B42" s="5" t="s">
        <v>9</v>
      </c>
      <c r="C42" s="6">
        <v>43252</v>
      </c>
      <c r="D42">
        <v>8053</v>
      </c>
      <c r="E42" t="str">
        <f>VLOOKUP(D42,'[1]NL Codes Mapping'!$A:$O,3,FALSE)</f>
        <v>Admin &amp; Clerical</v>
      </c>
      <c r="F42" t="str">
        <f>VLOOKUP(D42,'[1]NL Codes Mapping'!$A:$O,4,FALSE)</f>
        <v>Professional Services - Temporary Staff</v>
      </c>
      <c r="G42" t="s">
        <v>17</v>
      </c>
      <c r="H42">
        <v>8053</v>
      </c>
      <c r="I42" s="7">
        <v>341.38</v>
      </c>
    </row>
    <row r="43" spans="1:9" x14ac:dyDescent="0.25">
      <c r="A43" s="5" t="s">
        <v>8</v>
      </c>
      <c r="B43" s="5" t="s">
        <v>9</v>
      </c>
      <c r="C43" s="6">
        <v>43351</v>
      </c>
      <c r="D43">
        <v>8351</v>
      </c>
      <c r="E43" t="str">
        <f>VLOOKUP(D43,'[1]NL Codes Mapping'!$A:$O,3,FALSE)</f>
        <v>Office Supplies</v>
      </c>
      <c r="F43" t="str">
        <f>VLOOKUP(D43,'[1]NL Codes Mapping'!$A:$O,4,FALSE)</f>
        <v>Office Solutions</v>
      </c>
      <c r="G43" t="s">
        <v>12</v>
      </c>
      <c r="H43">
        <v>8351</v>
      </c>
      <c r="I43" s="7">
        <v>354</v>
      </c>
    </row>
    <row r="44" spans="1:9" x14ac:dyDescent="0.25">
      <c r="A44" s="5" t="s">
        <v>8</v>
      </c>
      <c r="B44" s="5" t="s">
        <v>9</v>
      </c>
      <c r="C44" s="6">
        <v>43374</v>
      </c>
      <c r="D44">
        <v>8351</v>
      </c>
      <c r="E44" t="str">
        <f>VLOOKUP(D44,'[1]NL Codes Mapping'!$A:$O,3,FALSE)</f>
        <v>Office Supplies</v>
      </c>
      <c r="F44" t="str">
        <f>VLOOKUP(D44,'[1]NL Codes Mapping'!$A:$O,4,FALSE)</f>
        <v>Office Solutions</v>
      </c>
      <c r="G44" t="s">
        <v>12</v>
      </c>
      <c r="H44">
        <v>8351</v>
      </c>
      <c r="I44" s="7">
        <v>354</v>
      </c>
    </row>
    <row r="45" spans="1:9" x14ac:dyDescent="0.25">
      <c r="A45" s="5" t="s">
        <v>8</v>
      </c>
      <c r="B45" s="5" t="s">
        <v>9</v>
      </c>
      <c r="C45" s="6">
        <v>43397</v>
      </c>
      <c r="D45">
        <v>8053</v>
      </c>
      <c r="E45" t="str">
        <f>VLOOKUP(D45,'[1]NL Codes Mapping'!$A:$O,3,FALSE)</f>
        <v>Admin &amp; Clerical</v>
      </c>
      <c r="F45" t="str">
        <f>VLOOKUP(D45,'[1]NL Codes Mapping'!$A:$O,4,FALSE)</f>
        <v>Professional Services - Temporary Staff</v>
      </c>
      <c r="G45" t="s">
        <v>24</v>
      </c>
      <c r="H45">
        <v>8053</v>
      </c>
      <c r="I45" s="7">
        <v>354.06</v>
      </c>
    </row>
    <row r="46" spans="1:9" x14ac:dyDescent="0.25">
      <c r="A46" s="5" t="s">
        <v>8</v>
      </c>
      <c r="B46" s="5" t="s">
        <v>9</v>
      </c>
      <c r="C46" s="6">
        <v>43229</v>
      </c>
      <c r="D46">
        <v>8821</v>
      </c>
      <c r="E46" t="str">
        <f>VLOOKUP(D46,'[1]NL Codes Mapping'!$A:$O,3,FALSE)</f>
        <v>Managed / Outsourced Services</v>
      </c>
      <c r="F46" t="str">
        <f>VLOOKUP(D46,'[1]NL Codes Mapping'!$A:$O,4,FALSE)</f>
        <v>ICT</v>
      </c>
      <c r="G46" t="s">
        <v>13</v>
      </c>
      <c r="H46">
        <v>8821</v>
      </c>
      <c r="I46" s="7">
        <v>363.6</v>
      </c>
    </row>
    <row r="47" spans="1:9" x14ac:dyDescent="0.25">
      <c r="A47" s="5" t="s">
        <v>8</v>
      </c>
      <c r="B47" s="5" t="s">
        <v>9</v>
      </c>
      <c r="C47" s="6">
        <v>43261</v>
      </c>
      <c r="D47">
        <v>8821</v>
      </c>
      <c r="E47" t="str">
        <f>VLOOKUP(D47,'[1]NL Codes Mapping'!$A:$O,3,FALSE)</f>
        <v>Managed / Outsourced Services</v>
      </c>
      <c r="F47" t="str">
        <f>VLOOKUP(D47,'[1]NL Codes Mapping'!$A:$O,4,FALSE)</f>
        <v>ICT</v>
      </c>
      <c r="G47" t="s">
        <v>13</v>
      </c>
      <c r="H47">
        <v>8821</v>
      </c>
      <c r="I47" s="7">
        <v>363.6</v>
      </c>
    </row>
    <row r="48" spans="1:9" x14ac:dyDescent="0.25">
      <c r="A48" s="5" t="s">
        <v>8</v>
      </c>
      <c r="B48" s="5" t="s">
        <v>9</v>
      </c>
      <c r="C48" s="6">
        <v>43286</v>
      </c>
      <c r="D48">
        <v>8821</v>
      </c>
      <c r="E48" t="str">
        <f>VLOOKUP(D48,'[1]NL Codes Mapping'!$A:$O,3,FALSE)</f>
        <v>Managed / Outsourced Services</v>
      </c>
      <c r="F48" t="str">
        <f>VLOOKUP(D48,'[1]NL Codes Mapping'!$A:$O,4,FALSE)</f>
        <v>ICT</v>
      </c>
      <c r="G48" t="s">
        <v>13</v>
      </c>
      <c r="H48">
        <v>8821</v>
      </c>
      <c r="I48" s="7">
        <v>363.6</v>
      </c>
    </row>
    <row r="49" spans="1:9" x14ac:dyDescent="0.25">
      <c r="A49" s="5" t="s">
        <v>8</v>
      </c>
      <c r="B49" s="5" t="s">
        <v>9</v>
      </c>
      <c r="C49" s="6">
        <v>43316</v>
      </c>
      <c r="D49">
        <v>8823</v>
      </c>
      <c r="E49" t="str">
        <f>VLOOKUP(D49,'[1]NL Codes Mapping'!$A:$O,3,FALSE)</f>
        <v>Software</v>
      </c>
      <c r="F49" t="str">
        <f>VLOOKUP(D49,'[1]NL Codes Mapping'!$A:$O,4,FALSE)</f>
        <v>ICT</v>
      </c>
      <c r="G49" t="s">
        <v>13</v>
      </c>
      <c r="H49">
        <v>8823</v>
      </c>
      <c r="I49" s="7">
        <v>363.6</v>
      </c>
    </row>
    <row r="50" spans="1:9" x14ac:dyDescent="0.25">
      <c r="A50" s="5" t="s">
        <v>8</v>
      </c>
      <c r="B50" s="5" t="s">
        <v>9</v>
      </c>
      <c r="C50" s="6">
        <v>43343</v>
      </c>
      <c r="D50">
        <v>8823</v>
      </c>
      <c r="E50" t="str">
        <f>VLOOKUP(D50,'[1]NL Codes Mapping'!$A:$O,3,FALSE)</f>
        <v>Software</v>
      </c>
      <c r="F50" t="str">
        <f>VLOOKUP(D50,'[1]NL Codes Mapping'!$A:$O,4,FALSE)</f>
        <v>ICT</v>
      </c>
      <c r="G50" t="s">
        <v>13</v>
      </c>
      <c r="H50">
        <v>8823</v>
      </c>
      <c r="I50" s="7">
        <v>363.6</v>
      </c>
    </row>
    <row r="51" spans="1:9" x14ac:dyDescent="0.25">
      <c r="A51" s="5" t="s">
        <v>8</v>
      </c>
      <c r="B51" s="5" t="s">
        <v>9</v>
      </c>
      <c r="C51" s="6">
        <v>43376</v>
      </c>
      <c r="D51">
        <v>8823</v>
      </c>
      <c r="E51" t="str">
        <f>VLOOKUP(D51,'[1]NL Codes Mapping'!$A:$O,3,FALSE)</f>
        <v>Software</v>
      </c>
      <c r="F51" t="str">
        <f>VLOOKUP(D51,'[1]NL Codes Mapping'!$A:$O,4,FALSE)</f>
        <v>ICT</v>
      </c>
      <c r="G51" t="s">
        <v>13</v>
      </c>
      <c r="H51">
        <v>8823</v>
      </c>
      <c r="I51" s="7">
        <v>363.6</v>
      </c>
    </row>
    <row r="52" spans="1:9" x14ac:dyDescent="0.25">
      <c r="A52" s="5" t="s">
        <v>8</v>
      </c>
      <c r="B52" s="5" t="s">
        <v>9</v>
      </c>
      <c r="C52" s="6">
        <v>43404</v>
      </c>
      <c r="D52">
        <v>8823</v>
      </c>
      <c r="E52" t="str">
        <f>VLOOKUP(D52,'[1]NL Codes Mapping'!$A:$O,3,FALSE)</f>
        <v>Software</v>
      </c>
      <c r="F52" t="str">
        <f>VLOOKUP(D52,'[1]NL Codes Mapping'!$A:$O,4,FALSE)</f>
        <v>ICT</v>
      </c>
      <c r="G52" t="s">
        <v>13</v>
      </c>
      <c r="H52">
        <v>8823</v>
      </c>
      <c r="I52" s="7">
        <v>363.6</v>
      </c>
    </row>
    <row r="53" spans="1:9" x14ac:dyDescent="0.25">
      <c r="A53" s="5" t="s">
        <v>8</v>
      </c>
      <c r="B53" s="5" t="s">
        <v>9</v>
      </c>
      <c r="C53" s="6">
        <v>43299</v>
      </c>
      <c r="D53">
        <v>8351</v>
      </c>
      <c r="E53" t="str">
        <f>VLOOKUP(D53,'[1]NL Codes Mapping'!$A:$O,3,FALSE)</f>
        <v>Office Supplies</v>
      </c>
      <c r="F53" t="str">
        <f>VLOOKUP(D53,'[1]NL Codes Mapping'!$A:$O,4,FALSE)</f>
        <v>Office Solutions</v>
      </c>
      <c r="G53" t="s">
        <v>12</v>
      </c>
      <c r="H53">
        <v>8351</v>
      </c>
      <c r="I53" s="7">
        <v>364.8</v>
      </c>
    </row>
    <row r="54" spans="1:9" x14ac:dyDescent="0.25">
      <c r="A54" s="5" t="s">
        <v>8</v>
      </c>
      <c r="B54" s="5" t="s">
        <v>9</v>
      </c>
      <c r="C54" s="6">
        <v>43282</v>
      </c>
      <c r="D54">
        <v>8823</v>
      </c>
      <c r="E54" t="str">
        <f>VLOOKUP(D54,'[1]NL Codes Mapping'!$A:$O,3,FALSE)</f>
        <v>Software</v>
      </c>
      <c r="F54" t="str">
        <f>VLOOKUP(D54,'[1]NL Codes Mapping'!$A:$O,4,FALSE)</f>
        <v>ICT</v>
      </c>
      <c r="G54" t="s">
        <v>13</v>
      </c>
      <c r="H54">
        <v>8823</v>
      </c>
      <c r="I54" s="7">
        <v>383.04</v>
      </c>
    </row>
    <row r="55" spans="1:9" x14ac:dyDescent="0.25">
      <c r="A55" s="5" t="s">
        <v>8</v>
      </c>
      <c r="B55" s="5" t="s">
        <v>9</v>
      </c>
      <c r="C55" s="6">
        <v>43282</v>
      </c>
      <c r="D55">
        <v>8053</v>
      </c>
      <c r="E55" t="str">
        <f>VLOOKUP(D55,'[1]NL Codes Mapping'!$A:$O,3,FALSE)</f>
        <v>Admin &amp; Clerical</v>
      </c>
      <c r="F55" t="str">
        <f>VLOOKUP(D55,'[1]NL Codes Mapping'!$A:$O,4,FALSE)</f>
        <v>Professional Services - Temporary Staff</v>
      </c>
      <c r="G55" t="s">
        <v>17</v>
      </c>
      <c r="H55">
        <v>8053</v>
      </c>
      <c r="I55" s="7">
        <v>383.88</v>
      </c>
    </row>
    <row r="56" spans="1:9" x14ac:dyDescent="0.25">
      <c r="A56" s="5" t="s">
        <v>8</v>
      </c>
      <c r="B56" s="5" t="s">
        <v>9</v>
      </c>
      <c r="C56" s="6">
        <v>43289</v>
      </c>
      <c r="D56">
        <v>8053</v>
      </c>
      <c r="E56" t="str">
        <f>VLOOKUP(D56,'[1]NL Codes Mapping'!$A:$O,3,FALSE)</f>
        <v>Admin &amp; Clerical</v>
      </c>
      <c r="F56" t="str">
        <f>VLOOKUP(D56,'[1]NL Codes Mapping'!$A:$O,4,FALSE)</f>
        <v>Professional Services - Temporary Staff</v>
      </c>
      <c r="G56" t="s">
        <v>17</v>
      </c>
      <c r="H56">
        <v>8053</v>
      </c>
      <c r="I56" s="7">
        <v>383.88</v>
      </c>
    </row>
    <row r="57" spans="1:9" x14ac:dyDescent="0.25">
      <c r="A57" s="5" t="s">
        <v>8</v>
      </c>
      <c r="B57" s="5" t="s">
        <v>9</v>
      </c>
      <c r="C57" s="6">
        <v>43221</v>
      </c>
      <c r="D57">
        <v>8822</v>
      </c>
      <c r="E57" t="str">
        <f>VLOOKUP(D57,'[1]NL Codes Mapping'!$A:$O,3,FALSE)</f>
        <v>Software</v>
      </c>
      <c r="F57" t="str">
        <f>VLOOKUP(D57,'[1]NL Codes Mapping'!$A:$O,4,FALSE)</f>
        <v>ICT</v>
      </c>
      <c r="G57" t="s">
        <v>25</v>
      </c>
      <c r="H57">
        <v>8822</v>
      </c>
      <c r="I57" s="7">
        <v>384</v>
      </c>
    </row>
    <row r="58" spans="1:9" x14ac:dyDescent="0.25">
      <c r="A58" s="5" t="s">
        <v>8</v>
      </c>
      <c r="B58" s="5" t="s">
        <v>9</v>
      </c>
      <c r="C58" s="6">
        <v>43229</v>
      </c>
      <c r="D58">
        <v>8821</v>
      </c>
      <c r="E58" t="str">
        <f>VLOOKUP(D58,'[1]NL Codes Mapping'!$A:$O,3,FALSE)</f>
        <v>Managed / Outsourced Services</v>
      </c>
      <c r="F58" t="str">
        <f>VLOOKUP(D58,'[1]NL Codes Mapping'!$A:$O,4,FALSE)</f>
        <v>ICT</v>
      </c>
      <c r="G58" t="s">
        <v>13</v>
      </c>
      <c r="H58">
        <v>8821</v>
      </c>
      <c r="I58" s="7">
        <v>384</v>
      </c>
    </row>
    <row r="59" spans="1:9" x14ac:dyDescent="0.25">
      <c r="A59" s="5" t="s">
        <v>8</v>
      </c>
      <c r="B59" s="5" t="s">
        <v>9</v>
      </c>
      <c r="C59" s="6">
        <v>43250</v>
      </c>
      <c r="D59">
        <v>8823</v>
      </c>
      <c r="E59" t="str">
        <f>VLOOKUP(D59,'[1]NL Codes Mapping'!$A:$O,3,FALSE)</f>
        <v>Software</v>
      </c>
      <c r="F59" t="str">
        <f>VLOOKUP(D59,'[1]NL Codes Mapping'!$A:$O,4,FALSE)</f>
        <v>ICT</v>
      </c>
      <c r="G59" t="s">
        <v>13</v>
      </c>
      <c r="H59">
        <v>8823</v>
      </c>
      <c r="I59" s="7">
        <v>384</v>
      </c>
    </row>
    <row r="60" spans="1:9" x14ac:dyDescent="0.25">
      <c r="A60" s="5" t="s">
        <v>8</v>
      </c>
      <c r="B60" s="5" t="s">
        <v>9</v>
      </c>
      <c r="C60" s="6">
        <v>43261</v>
      </c>
      <c r="D60">
        <v>8821</v>
      </c>
      <c r="E60" t="str">
        <f>VLOOKUP(D60,'[1]NL Codes Mapping'!$A:$O,3,FALSE)</f>
        <v>Managed / Outsourced Services</v>
      </c>
      <c r="F60" t="str">
        <f>VLOOKUP(D60,'[1]NL Codes Mapping'!$A:$O,4,FALSE)</f>
        <v>ICT</v>
      </c>
      <c r="G60" t="s">
        <v>13</v>
      </c>
      <c r="H60">
        <v>8821</v>
      </c>
      <c r="I60" s="7">
        <v>384</v>
      </c>
    </row>
    <row r="61" spans="1:9" x14ac:dyDescent="0.25">
      <c r="A61" s="5" t="s">
        <v>8</v>
      </c>
      <c r="B61" s="5" t="s">
        <v>9</v>
      </c>
      <c r="C61" s="6">
        <v>43286</v>
      </c>
      <c r="D61">
        <v>8821</v>
      </c>
      <c r="E61" t="str">
        <f>VLOOKUP(D61,'[1]NL Codes Mapping'!$A:$O,3,FALSE)</f>
        <v>Managed / Outsourced Services</v>
      </c>
      <c r="F61" t="str">
        <f>VLOOKUP(D61,'[1]NL Codes Mapping'!$A:$O,4,FALSE)</f>
        <v>ICT</v>
      </c>
      <c r="G61" t="s">
        <v>13</v>
      </c>
      <c r="H61">
        <v>8821</v>
      </c>
      <c r="I61" s="7">
        <v>384</v>
      </c>
    </row>
    <row r="62" spans="1:9" x14ac:dyDescent="0.25">
      <c r="A62" s="5" t="s">
        <v>8</v>
      </c>
      <c r="B62" s="5" t="s">
        <v>9</v>
      </c>
      <c r="C62" s="6">
        <v>43316</v>
      </c>
      <c r="D62">
        <v>8821</v>
      </c>
      <c r="E62" t="str">
        <f>VLOOKUP(D62,'[1]NL Codes Mapping'!$A:$O,3,FALSE)</f>
        <v>Managed / Outsourced Services</v>
      </c>
      <c r="F62" t="str">
        <f>VLOOKUP(D62,'[1]NL Codes Mapping'!$A:$O,4,FALSE)</f>
        <v>ICT</v>
      </c>
      <c r="G62" t="s">
        <v>13</v>
      </c>
      <c r="H62">
        <v>8821</v>
      </c>
      <c r="I62" s="7">
        <v>384</v>
      </c>
    </row>
    <row r="63" spans="1:9" x14ac:dyDescent="0.25">
      <c r="A63" s="5" t="s">
        <v>8</v>
      </c>
      <c r="B63" s="5" t="s">
        <v>9</v>
      </c>
      <c r="C63" s="6">
        <v>43374</v>
      </c>
      <c r="D63">
        <v>8821</v>
      </c>
      <c r="E63" t="str">
        <f>VLOOKUP(D63,'[1]NL Codes Mapping'!$A:$O,3,FALSE)</f>
        <v>Managed / Outsourced Services</v>
      </c>
      <c r="F63" t="str">
        <f>VLOOKUP(D63,'[1]NL Codes Mapping'!$A:$O,4,FALSE)</f>
        <v>ICT</v>
      </c>
      <c r="G63" t="s">
        <v>13</v>
      </c>
      <c r="H63">
        <v>8821</v>
      </c>
      <c r="I63" s="7">
        <v>384</v>
      </c>
    </row>
    <row r="64" spans="1:9" x14ac:dyDescent="0.25">
      <c r="A64" s="5" t="s">
        <v>8</v>
      </c>
      <c r="B64" s="5" t="s">
        <v>9</v>
      </c>
      <c r="C64" s="6">
        <v>43376</v>
      </c>
      <c r="D64">
        <v>8821</v>
      </c>
      <c r="E64" t="str">
        <f>VLOOKUP(D64,'[1]NL Codes Mapping'!$A:$O,3,FALSE)</f>
        <v>Managed / Outsourced Services</v>
      </c>
      <c r="F64" t="str">
        <f>VLOOKUP(D64,'[1]NL Codes Mapping'!$A:$O,4,FALSE)</f>
        <v>ICT</v>
      </c>
      <c r="G64" t="s">
        <v>13</v>
      </c>
      <c r="H64">
        <v>8821</v>
      </c>
      <c r="I64" s="7">
        <v>384</v>
      </c>
    </row>
    <row r="65" spans="1:9" x14ac:dyDescent="0.25">
      <c r="A65" s="5" t="s">
        <v>8</v>
      </c>
      <c r="B65" s="5" t="s">
        <v>9</v>
      </c>
      <c r="C65" s="6">
        <v>43404</v>
      </c>
      <c r="D65">
        <v>8821</v>
      </c>
      <c r="E65" t="str">
        <f>VLOOKUP(D65,'[1]NL Codes Mapping'!$A:$O,3,FALSE)</f>
        <v>Managed / Outsourced Services</v>
      </c>
      <c r="F65" t="str">
        <f>VLOOKUP(D65,'[1]NL Codes Mapping'!$A:$O,4,FALSE)</f>
        <v>ICT</v>
      </c>
      <c r="G65" t="s">
        <v>13</v>
      </c>
      <c r="H65">
        <v>8821</v>
      </c>
      <c r="I65" s="7">
        <v>384</v>
      </c>
    </row>
    <row r="66" spans="1:9" x14ac:dyDescent="0.25">
      <c r="A66" s="5" t="s">
        <v>8</v>
      </c>
      <c r="B66" s="5" t="s">
        <v>9</v>
      </c>
      <c r="C66" s="6">
        <v>43240</v>
      </c>
      <c r="D66">
        <v>8011</v>
      </c>
      <c r="E66" t="str">
        <f>VLOOKUP(D66,'[1]NL Codes Mapping'!$A:$O,3,FALSE)</f>
        <v>Staff Costs</v>
      </c>
      <c r="F66" t="str">
        <f>VLOOKUP(D66,'[1]NL Codes Mapping'!$A:$O,4,FALSE)</f>
        <v>Staff Costs</v>
      </c>
      <c r="G66" t="s">
        <v>11</v>
      </c>
      <c r="H66">
        <v>8011</v>
      </c>
      <c r="I66" s="7">
        <v>386.19</v>
      </c>
    </row>
    <row r="67" spans="1:9" x14ac:dyDescent="0.25">
      <c r="A67" s="5" t="s">
        <v>8</v>
      </c>
      <c r="B67" s="5" t="s">
        <v>9</v>
      </c>
      <c r="C67" s="6">
        <v>43300</v>
      </c>
      <c r="D67">
        <v>8011</v>
      </c>
      <c r="E67" t="str">
        <f>VLOOKUP(D67,'[1]NL Codes Mapping'!$A:$O,3,FALSE)</f>
        <v>Staff Costs</v>
      </c>
      <c r="F67" t="str">
        <f>VLOOKUP(D67,'[1]NL Codes Mapping'!$A:$O,4,FALSE)</f>
        <v>Staff Costs</v>
      </c>
      <c r="G67" t="s">
        <v>11</v>
      </c>
      <c r="H67">
        <v>8011</v>
      </c>
      <c r="I67" s="7">
        <v>386.19</v>
      </c>
    </row>
    <row r="68" spans="1:9" x14ac:dyDescent="0.25">
      <c r="A68" s="5" t="s">
        <v>8</v>
      </c>
      <c r="B68" s="5" t="s">
        <v>9</v>
      </c>
      <c r="C68" s="6">
        <v>43334</v>
      </c>
      <c r="D68">
        <v>8011</v>
      </c>
      <c r="E68" t="str">
        <f>VLOOKUP(D68,'[1]NL Codes Mapping'!$A:$O,3,FALSE)</f>
        <v>Staff Costs</v>
      </c>
      <c r="F68" t="str">
        <f>VLOOKUP(D68,'[1]NL Codes Mapping'!$A:$O,4,FALSE)</f>
        <v>Staff Costs</v>
      </c>
      <c r="G68" t="s">
        <v>11</v>
      </c>
      <c r="H68">
        <v>8011</v>
      </c>
      <c r="I68" s="7">
        <v>386.19</v>
      </c>
    </row>
    <row r="69" spans="1:9" x14ac:dyDescent="0.25">
      <c r="A69" s="5" t="s">
        <v>8</v>
      </c>
      <c r="B69" s="5" t="s">
        <v>9</v>
      </c>
      <c r="C69" s="6">
        <v>43250</v>
      </c>
      <c r="D69">
        <v>8112</v>
      </c>
      <c r="E69" t="str">
        <f>VLOOKUP(D69,'[1]NL Codes Mapping'!$A:$O,3,FALSE)</f>
        <v>Food</v>
      </c>
      <c r="F69" t="str">
        <f>VLOOKUP(D69,'[1]NL Codes Mapping'!$A:$O,4,FALSE)</f>
        <v>Facilities</v>
      </c>
      <c r="G69" t="s">
        <v>26</v>
      </c>
      <c r="H69">
        <v>8112</v>
      </c>
      <c r="I69" s="7">
        <v>389.9</v>
      </c>
    </row>
    <row r="70" spans="1:9" x14ac:dyDescent="0.25">
      <c r="A70" s="5" t="s">
        <v>8</v>
      </c>
      <c r="B70" s="5" t="s">
        <v>9</v>
      </c>
      <c r="C70" s="6">
        <v>43357</v>
      </c>
      <c r="D70">
        <v>8142</v>
      </c>
      <c r="E70" t="str">
        <f>VLOOKUP(D70,'[1]NL Codes Mapping'!$A:$O,3,FALSE)</f>
        <v>Staff Medical Care</v>
      </c>
      <c r="F70" t="str">
        <f>VLOOKUP(D70,'[1]NL Codes Mapping'!$A:$O,4,FALSE)</f>
        <v>Personnel Related</v>
      </c>
      <c r="G70" t="s">
        <v>27</v>
      </c>
      <c r="H70">
        <v>8142</v>
      </c>
      <c r="I70" s="7">
        <v>390.75</v>
      </c>
    </row>
    <row r="71" spans="1:9" x14ac:dyDescent="0.25">
      <c r="A71" s="5" t="s">
        <v>8</v>
      </c>
      <c r="B71" s="5" t="s">
        <v>9</v>
      </c>
      <c r="C71" s="6">
        <v>43205</v>
      </c>
      <c r="D71">
        <v>8053</v>
      </c>
      <c r="E71" t="str">
        <f>VLOOKUP(D71,'[1]NL Codes Mapping'!$A:$O,3,FALSE)</f>
        <v>Admin &amp; Clerical</v>
      </c>
      <c r="F71" t="str">
        <f>VLOOKUP(D71,'[1]NL Codes Mapping'!$A:$O,4,FALSE)</f>
        <v>Professional Services - Temporary Staff</v>
      </c>
      <c r="G71" t="s">
        <v>20</v>
      </c>
      <c r="H71">
        <v>8053</v>
      </c>
      <c r="I71" s="7">
        <v>393.59</v>
      </c>
    </row>
    <row r="72" spans="1:9" x14ac:dyDescent="0.25">
      <c r="A72" s="5" t="s">
        <v>8</v>
      </c>
      <c r="B72" s="5" t="s">
        <v>9</v>
      </c>
      <c r="C72" s="6">
        <v>43205</v>
      </c>
      <c r="D72">
        <v>8053</v>
      </c>
      <c r="E72" t="str">
        <f>VLOOKUP(D72,'[1]NL Codes Mapping'!$A:$O,3,FALSE)</f>
        <v>Admin &amp; Clerical</v>
      </c>
      <c r="F72" t="str">
        <f>VLOOKUP(D72,'[1]NL Codes Mapping'!$A:$O,4,FALSE)</f>
        <v>Professional Services - Temporary Staff</v>
      </c>
      <c r="G72" t="s">
        <v>20</v>
      </c>
      <c r="H72">
        <v>8053</v>
      </c>
      <c r="I72" s="7">
        <v>393.59</v>
      </c>
    </row>
    <row r="73" spans="1:9" x14ac:dyDescent="0.25">
      <c r="A73" s="5" t="s">
        <v>8</v>
      </c>
      <c r="B73" s="5" t="s">
        <v>9</v>
      </c>
      <c r="C73" s="6">
        <v>43214</v>
      </c>
      <c r="D73">
        <v>8053</v>
      </c>
      <c r="E73" t="str">
        <f>VLOOKUP(D73,'[1]NL Codes Mapping'!$A:$O,3,FALSE)</f>
        <v>Admin &amp; Clerical</v>
      </c>
      <c r="F73" t="str">
        <f>VLOOKUP(D73,'[1]NL Codes Mapping'!$A:$O,4,FALSE)</f>
        <v>Professional Services - Temporary Staff</v>
      </c>
      <c r="G73" t="s">
        <v>20</v>
      </c>
      <c r="H73">
        <v>8053</v>
      </c>
      <c r="I73" s="7">
        <v>393.59</v>
      </c>
    </row>
    <row r="74" spans="1:9" x14ac:dyDescent="0.25">
      <c r="A74" s="5" t="s">
        <v>8</v>
      </c>
      <c r="B74" s="5" t="s">
        <v>9</v>
      </c>
      <c r="C74" s="6">
        <v>43403</v>
      </c>
      <c r="D74">
        <v>8351</v>
      </c>
      <c r="E74" t="str">
        <f>VLOOKUP(D74,'[1]NL Codes Mapping'!$A:$O,3,FALSE)</f>
        <v>Office Supplies</v>
      </c>
      <c r="F74" t="str">
        <f>VLOOKUP(D74,'[1]NL Codes Mapping'!$A:$O,4,FALSE)</f>
        <v>Office Solutions</v>
      </c>
      <c r="G74" t="s">
        <v>12</v>
      </c>
      <c r="H74">
        <v>8351</v>
      </c>
      <c r="I74" s="7">
        <v>396.9</v>
      </c>
    </row>
    <row r="75" spans="1:9" x14ac:dyDescent="0.25">
      <c r="A75" s="5" t="s">
        <v>8</v>
      </c>
      <c r="B75" s="5" t="s">
        <v>9</v>
      </c>
      <c r="C75" s="6">
        <v>43221</v>
      </c>
      <c r="D75">
        <v>8053</v>
      </c>
      <c r="E75" t="str">
        <f>VLOOKUP(D75,'[1]NL Codes Mapping'!$A:$O,3,FALSE)</f>
        <v>Admin &amp; Clerical</v>
      </c>
      <c r="F75" t="str">
        <f>VLOOKUP(D75,'[1]NL Codes Mapping'!$A:$O,4,FALSE)</f>
        <v>Professional Services - Temporary Staff</v>
      </c>
      <c r="G75" t="s">
        <v>23</v>
      </c>
      <c r="H75">
        <v>8053</v>
      </c>
      <c r="I75" s="7">
        <v>402.02</v>
      </c>
    </row>
    <row r="76" spans="1:9" x14ac:dyDescent="0.25">
      <c r="A76" s="5" t="s">
        <v>8</v>
      </c>
      <c r="B76" s="5" t="s">
        <v>9</v>
      </c>
      <c r="C76" s="6">
        <v>43282</v>
      </c>
      <c r="D76">
        <v>8823</v>
      </c>
      <c r="E76" t="str">
        <f>VLOOKUP(D76,'[1]NL Codes Mapping'!$A:$O,3,FALSE)</f>
        <v>Software</v>
      </c>
      <c r="F76" t="str">
        <f>VLOOKUP(D76,'[1]NL Codes Mapping'!$A:$O,4,FALSE)</f>
        <v>ICT</v>
      </c>
      <c r="G76" t="s">
        <v>13</v>
      </c>
      <c r="H76">
        <v>8823</v>
      </c>
      <c r="I76" s="7">
        <v>403.2</v>
      </c>
    </row>
    <row r="77" spans="1:9" x14ac:dyDescent="0.25">
      <c r="A77" s="5" t="s">
        <v>8</v>
      </c>
      <c r="B77" s="5" t="s">
        <v>9</v>
      </c>
      <c r="C77" s="6">
        <v>43282</v>
      </c>
      <c r="D77">
        <v>8823</v>
      </c>
      <c r="E77" t="str">
        <f>VLOOKUP(D77,'[1]NL Codes Mapping'!$A:$O,3,FALSE)</f>
        <v>Software</v>
      </c>
      <c r="F77" t="str">
        <f>VLOOKUP(D77,'[1]NL Codes Mapping'!$A:$O,4,FALSE)</f>
        <v>ICT</v>
      </c>
      <c r="G77" t="s">
        <v>13</v>
      </c>
      <c r="H77">
        <v>8823</v>
      </c>
      <c r="I77" s="7">
        <v>403.2</v>
      </c>
    </row>
    <row r="78" spans="1:9" x14ac:dyDescent="0.25">
      <c r="A78" s="5" t="s">
        <v>8</v>
      </c>
      <c r="B78" s="5" t="s">
        <v>9</v>
      </c>
      <c r="C78" s="6">
        <v>43312</v>
      </c>
      <c r="D78">
        <v>8823</v>
      </c>
      <c r="E78" t="str">
        <f>VLOOKUP(D78,'[1]NL Codes Mapping'!$A:$O,3,FALSE)</f>
        <v>Software</v>
      </c>
      <c r="F78" t="str">
        <f>VLOOKUP(D78,'[1]NL Codes Mapping'!$A:$O,4,FALSE)</f>
        <v>ICT</v>
      </c>
      <c r="G78" t="s">
        <v>13</v>
      </c>
      <c r="H78">
        <v>8823</v>
      </c>
      <c r="I78" s="7">
        <v>403.2</v>
      </c>
    </row>
    <row r="79" spans="1:9" x14ac:dyDescent="0.25">
      <c r="A79" s="5" t="s">
        <v>8</v>
      </c>
      <c r="B79" s="5" t="s">
        <v>9</v>
      </c>
      <c r="C79" s="6">
        <v>43316</v>
      </c>
      <c r="D79">
        <v>8823</v>
      </c>
      <c r="E79" t="str">
        <f>VLOOKUP(D79,'[1]NL Codes Mapping'!$A:$O,3,FALSE)</f>
        <v>Software</v>
      </c>
      <c r="F79" t="str">
        <f>VLOOKUP(D79,'[1]NL Codes Mapping'!$A:$O,4,FALSE)</f>
        <v>ICT</v>
      </c>
      <c r="G79" t="s">
        <v>13</v>
      </c>
      <c r="H79">
        <v>8823</v>
      </c>
      <c r="I79" s="7">
        <v>403.2</v>
      </c>
    </row>
    <row r="80" spans="1:9" x14ac:dyDescent="0.25">
      <c r="A80" s="5" t="s">
        <v>8</v>
      </c>
      <c r="B80" s="5" t="s">
        <v>9</v>
      </c>
      <c r="C80" s="6">
        <v>43343</v>
      </c>
      <c r="D80">
        <v>8823</v>
      </c>
      <c r="E80" t="str">
        <f>VLOOKUP(D80,'[1]NL Codes Mapping'!$A:$O,3,FALSE)</f>
        <v>Software</v>
      </c>
      <c r="F80" t="str">
        <f>VLOOKUP(D80,'[1]NL Codes Mapping'!$A:$O,4,FALSE)</f>
        <v>ICT</v>
      </c>
      <c r="G80" t="s">
        <v>13</v>
      </c>
      <c r="H80">
        <v>8823</v>
      </c>
      <c r="I80" s="7">
        <v>403.2</v>
      </c>
    </row>
    <row r="81" spans="1:9" x14ac:dyDescent="0.25">
      <c r="A81" s="5" t="s">
        <v>8</v>
      </c>
      <c r="B81" s="5" t="s">
        <v>9</v>
      </c>
      <c r="C81" s="6">
        <v>43376</v>
      </c>
      <c r="D81">
        <v>8823</v>
      </c>
      <c r="E81" t="str">
        <f>VLOOKUP(D81,'[1]NL Codes Mapping'!$A:$O,3,FALSE)</f>
        <v>Software</v>
      </c>
      <c r="F81" t="str">
        <f>VLOOKUP(D81,'[1]NL Codes Mapping'!$A:$O,4,FALSE)</f>
        <v>ICT</v>
      </c>
      <c r="G81" t="s">
        <v>13</v>
      </c>
      <c r="H81">
        <v>8823</v>
      </c>
      <c r="I81" s="7">
        <v>403.2</v>
      </c>
    </row>
    <row r="82" spans="1:9" x14ac:dyDescent="0.25">
      <c r="A82" s="5" t="s">
        <v>8</v>
      </c>
      <c r="B82" s="5" t="s">
        <v>9</v>
      </c>
      <c r="C82" s="6">
        <v>43404</v>
      </c>
      <c r="D82">
        <v>8823</v>
      </c>
      <c r="E82" t="str">
        <f>VLOOKUP(D82,'[1]NL Codes Mapping'!$A:$O,3,FALSE)</f>
        <v>Software</v>
      </c>
      <c r="F82" t="str">
        <f>VLOOKUP(D82,'[1]NL Codes Mapping'!$A:$O,4,FALSE)</f>
        <v>ICT</v>
      </c>
      <c r="G82" t="s">
        <v>13</v>
      </c>
      <c r="H82">
        <v>8823</v>
      </c>
      <c r="I82" s="7">
        <v>403.2</v>
      </c>
    </row>
    <row r="83" spans="1:9" x14ac:dyDescent="0.25">
      <c r="A83" s="5" t="s">
        <v>8</v>
      </c>
      <c r="B83" s="5" t="s">
        <v>9</v>
      </c>
      <c r="C83" s="6">
        <v>43205</v>
      </c>
      <c r="D83">
        <v>8053</v>
      </c>
      <c r="E83" t="str">
        <f>VLOOKUP(D83,'[1]NL Codes Mapping'!$A:$O,3,FALSE)</f>
        <v>Admin &amp; Clerical</v>
      </c>
      <c r="F83" t="str">
        <f>VLOOKUP(D83,'[1]NL Codes Mapping'!$A:$O,4,FALSE)</f>
        <v>Professional Services - Temporary Staff</v>
      </c>
      <c r="G83" t="s">
        <v>20</v>
      </c>
      <c r="H83">
        <v>8053</v>
      </c>
      <c r="I83" s="7">
        <v>403.68</v>
      </c>
    </row>
    <row r="84" spans="1:9" x14ac:dyDescent="0.25">
      <c r="A84" s="5" t="s">
        <v>8</v>
      </c>
      <c r="B84" s="5" t="s">
        <v>9</v>
      </c>
      <c r="C84" s="6">
        <v>43217</v>
      </c>
      <c r="D84">
        <v>8053</v>
      </c>
      <c r="E84" t="str">
        <f>VLOOKUP(D84,'[1]NL Codes Mapping'!$A:$O,3,FALSE)</f>
        <v>Admin &amp; Clerical</v>
      </c>
      <c r="F84" t="str">
        <f>VLOOKUP(D84,'[1]NL Codes Mapping'!$A:$O,4,FALSE)</f>
        <v>Professional Services - Temporary Staff</v>
      </c>
      <c r="G84" t="s">
        <v>20</v>
      </c>
      <c r="H84">
        <v>8053</v>
      </c>
      <c r="I84" s="7">
        <v>403.68</v>
      </c>
    </row>
    <row r="85" spans="1:9" x14ac:dyDescent="0.25">
      <c r="A85" s="5" t="s">
        <v>8</v>
      </c>
      <c r="B85" s="5" t="s">
        <v>9</v>
      </c>
      <c r="C85" s="6">
        <v>43280</v>
      </c>
      <c r="D85">
        <v>8053</v>
      </c>
      <c r="E85" t="str">
        <f>VLOOKUP(D85,'[1]NL Codes Mapping'!$A:$O,3,FALSE)</f>
        <v>Admin &amp; Clerical</v>
      </c>
      <c r="F85" t="str">
        <f>VLOOKUP(D85,'[1]NL Codes Mapping'!$A:$O,4,FALSE)</f>
        <v>Professional Services - Temporary Staff</v>
      </c>
      <c r="G85" t="s">
        <v>23</v>
      </c>
      <c r="H85">
        <v>8053</v>
      </c>
      <c r="I85" s="7">
        <v>417.31</v>
      </c>
    </row>
    <row r="86" spans="1:9" x14ac:dyDescent="0.25">
      <c r="A86" s="5" t="s">
        <v>8</v>
      </c>
      <c r="B86" s="5" t="s">
        <v>9</v>
      </c>
      <c r="C86" s="6">
        <v>43404</v>
      </c>
      <c r="D86">
        <v>8825</v>
      </c>
      <c r="E86" t="str">
        <f>VLOOKUP(D86,'[1]NL Codes Mapping'!$A:$O,3,FALSE)</f>
        <v>Professional Advice</v>
      </c>
      <c r="F86" t="str">
        <f>VLOOKUP(D86,'[1]NL Codes Mapping'!$A:$O,4,FALSE)</f>
        <v>Professional Services</v>
      </c>
      <c r="G86" t="s">
        <v>28</v>
      </c>
      <c r="H86">
        <v>8825</v>
      </c>
      <c r="I86" s="7">
        <v>417.6</v>
      </c>
    </row>
    <row r="87" spans="1:9" x14ac:dyDescent="0.25">
      <c r="A87" s="5" t="s">
        <v>8</v>
      </c>
      <c r="B87" s="5" t="s">
        <v>9</v>
      </c>
      <c r="C87" s="6">
        <v>43338</v>
      </c>
      <c r="D87">
        <v>8743</v>
      </c>
      <c r="E87" t="str">
        <f>VLOOKUP(D87,'[1]NL Codes Mapping'!$A:$O,3,FALSE)</f>
        <v>Training</v>
      </c>
      <c r="F87" t="str">
        <f>VLOOKUP(D87,'[1]NL Codes Mapping'!$A:$O,4,FALSE)</f>
        <v>Training</v>
      </c>
      <c r="G87" t="s">
        <v>29</v>
      </c>
      <c r="H87">
        <v>8743</v>
      </c>
      <c r="I87" s="7">
        <v>420</v>
      </c>
    </row>
    <row r="88" spans="1:9" x14ac:dyDescent="0.25">
      <c r="A88" s="5" t="s">
        <v>8</v>
      </c>
      <c r="B88" s="5" t="s">
        <v>9</v>
      </c>
      <c r="C88" s="6">
        <v>43287</v>
      </c>
      <c r="D88">
        <v>8053</v>
      </c>
      <c r="E88" t="str">
        <f>VLOOKUP(D88,'[1]NL Codes Mapping'!$A:$O,3,FALSE)</f>
        <v>Admin &amp; Clerical</v>
      </c>
      <c r="F88" t="str">
        <f>VLOOKUP(D88,'[1]NL Codes Mapping'!$A:$O,4,FALSE)</f>
        <v>Professional Services - Temporary Staff</v>
      </c>
      <c r="G88" t="s">
        <v>17</v>
      </c>
      <c r="H88">
        <v>8053</v>
      </c>
      <c r="I88" s="7">
        <v>422.1</v>
      </c>
    </row>
    <row r="89" spans="1:9" x14ac:dyDescent="0.25">
      <c r="A89" s="5" t="s">
        <v>8</v>
      </c>
      <c r="B89" s="5" t="s">
        <v>9</v>
      </c>
      <c r="C89" s="6">
        <v>43312</v>
      </c>
      <c r="D89">
        <v>8053</v>
      </c>
      <c r="E89" t="str">
        <f>VLOOKUP(D89,'[1]NL Codes Mapping'!$A:$O,3,FALSE)</f>
        <v>Admin &amp; Clerical</v>
      </c>
      <c r="F89" t="str">
        <f>VLOOKUP(D89,'[1]NL Codes Mapping'!$A:$O,4,FALSE)</f>
        <v>Professional Services - Temporary Staff</v>
      </c>
      <c r="G89" t="s">
        <v>17</v>
      </c>
      <c r="H89">
        <v>8053</v>
      </c>
      <c r="I89" s="7">
        <v>422.1</v>
      </c>
    </row>
    <row r="90" spans="1:9" x14ac:dyDescent="0.25">
      <c r="A90" s="5" t="s">
        <v>8</v>
      </c>
      <c r="B90" s="5" t="s">
        <v>9</v>
      </c>
      <c r="C90" s="6">
        <v>43322</v>
      </c>
      <c r="D90">
        <v>8053</v>
      </c>
      <c r="E90" t="str">
        <f>VLOOKUP(D90,'[1]NL Codes Mapping'!$A:$O,3,FALSE)</f>
        <v>Admin &amp; Clerical</v>
      </c>
      <c r="F90" t="str">
        <f>VLOOKUP(D90,'[1]NL Codes Mapping'!$A:$O,4,FALSE)</f>
        <v>Professional Services - Temporary Staff</v>
      </c>
      <c r="G90" t="s">
        <v>17</v>
      </c>
      <c r="H90">
        <v>8053</v>
      </c>
      <c r="I90" s="7">
        <v>422.1</v>
      </c>
    </row>
    <row r="91" spans="1:9" x14ac:dyDescent="0.25">
      <c r="A91" s="5" t="s">
        <v>8</v>
      </c>
      <c r="B91" s="5" t="s">
        <v>9</v>
      </c>
      <c r="C91" s="6">
        <v>43345</v>
      </c>
      <c r="D91">
        <v>8053</v>
      </c>
      <c r="E91" t="str">
        <f>VLOOKUP(D91,'[1]NL Codes Mapping'!$A:$O,3,FALSE)</f>
        <v>Admin &amp; Clerical</v>
      </c>
      <c r="F91" t="str">
        <f>VLOOKUP(D91,'[1]NL Codes Mapping'!$A:$O,4,FALSE)</f>
        <v>Professional Services - Temporary Staff</v>
      </c>
      <c r="G91" t="s">
        <v>17</v>
      </c>
      <c r="H91">
        <v>8053</v>
      </c>
      <c r="I91" s="7">
        <v>422.1</v>
      </c>
    </row>
    <row r="92" spans="1:9" x14ac:dyDescent="0.25">
      <c r="A92" s="5" t="s">
        <v>8</v>
      </c>
      <c r="B92" s="5" t="s">
        <v>9</v>
      </c>
      <c r="C92" s="6">
        <v>43250</v>
      </c>
      <c r="D92">
        <v>8111</v>
      </c>
      <c r="E92" t="str">
        <f>VLOOKUP(D92,'[1]NL Codes Mapping'!$A:$O,3,FALSE)</f>
        <v>Rail</v>
      </c>
      <c r="F92" t="str">
        <f>VLOOKUP(D92,'[1]NL Codes Mapping'!$A:$O,4,FALSE)</f>
        <v>Travel</v>
      </c>
      <c r="G92" t="s">
        <v>26</v>
      </c>
      <c r="H92">
        <v>8111</v>
      </c>
      <c r="I92" s="7">
        <v>429.01</v>
      </c>
    </row>
    <row r="93" spans="1:9" x14ac:dyDescent="0.25">
      <c r="A93" s="5" t="s">
        <v>8</v>
      </c>
      <c r="B93" s="5" t="s">
        <v>9</v>
      </c>
      <c r="C93" s="6">
        <v>43328</v>
      </c>
      <c r="D93">
        <v>8111</v>
      </c>
      <c r="E93" t="str">
        <f>VLOOKUP(D93,'[1]NL Codes Mapping'!$A:$O,3,FALSE)</f>
        <v>Rail</v>
      </c>
      <c r="F93" t="str">
        <f>VLOOKUP(D93,'[1]NL Codes Mapping'!$A:$O,4,FALSE)</f>
        <v>Travel</v>
      </c>
      <c r="G93" t="s">
        <v>26</v>
      </c>
      <c r="H93">
        <v>8111</v>
      </c>
      <c r="I93" s="7">
        <v>432.85</v>
      </c>
    </row>
    <row r="94" spans="1:9" x14ac:dyDescent="0.25">
      <c r="A94" s="5" t="s">
        <v>8</v>
      </c>
      <c r="B94" s="5" t="s">
        <v>9</v>
      </c>
      <c r="C94" s="6">
        <v>43252</v>
      </c>
      <c r="D94">
        <v>8053</v>
      </c>
      <c r="E94" t="str">
        <f>VLOOKUP(D94,'[1]NL Codes Mapping'!$A:$O,3,FALSE)</f>
        <v>Admin &amp; Clerical</v>
      </c>
      <c r="F94" t="str">
        <f>VLOOKUP(D94,'[1]NL Codes Mapping'!$A:$O,4,FALSE)</f>
        <v>Professional Services - Temporary Staff</v>
      </c>
      <c r="G94" t="s">
        <v>23</v>
      </c>
      <c r="H94">
        <v>8053</v>
      </c>
      <c r="I94" s="7">
        <v>446.98</v>
      </c>
    </row>
    <row r="95" spans="1:9" x14ac:dyDescent="0.25">
      <c r="A95" s="5" t="s">
        <v>8</v>
      </c>
      <c r="B95" s="5" t="s">
        <v>9</v>
      </c>
      <c r="C95" s="6">
        <v>43273</v>
      </c>
      <c r="D95">
        <v>8053</v>
      </c>
      <c r="E95" t="str">
        <f>VLOOKUP(D95,'[1]NL Codes Mapping'!$A:$O,3,FALSE)</f>
        <v>Admin &amp; Clerical</v>
      </c>
      <c r="F95" t="str">
        <f>VLOOKUP(D95,'[1]NL Codes Mapping'!$A:$O,4,FALSE)</f>
        <v>Professional Services - Temporary Staff</v>
      </c>
      <c r="G95" t="s">
        <v>23</v>
      </c>
      <c r="H95">
        <v>8053</v>
      </c>
      <c r="I95" s="7">
        <v>446.98</v>
      </c>
    </row>
    <row r="96" spans="1:9" x14ac:dyDescent="0.25">
      <c r="A96" s="5" t="s">
        <v>8</v>
      </c>
      <c r="B96" s="5" t="s">
        <v>9</v>
      </c>
      <c r="C96" s="6">
        <v>43191</v>
      </c>
      <c r="D96">
        <v>8053</v>
      </c>
      <c r="E96" t="str">
        <f>VLOOKUP(D96,'[1]NL Codes Mapping'!$A:$O,3,FALSE)</f>
        <v>Admin &amp; Clerical</v>
      </c>
      <c r="F96" t="str">
        <f>VLOOKUP(D96,'[1]NL Codes Mapping'!$A:$O,4,FALSE)</f>
        <v>Professional Services - Temporary Staff</v>
      </c>
      <c r="G96" t="s">
        <v>24</v>
      </c>
      <c r="H96">
        <v>8053</v>
      </c>
      <c r="I96" s="7">
        <v>453.31</v>
      </c>
    </row>
    <row r="97" spans="1:9" x14ac:dyDescent="0.25">
      <c r="A97" s="5" t="s">
        <v>8</v>
      </c>
      <c r="B97" s="5" t="s">
        <v>9</v>
      </c>
      <c r="C97" s="6">
        <v>43223</v>
      </c>
      <c r="D97">
        <v>8053</v>
      </c>
      <c r="E97" t="str">
        <f>VLOOKUP(D97,'[1]NL Codes Mapping'!$A:$O,3,FALSE)</f>
        <v>Admin &amp; Clerical</v>
      </c>
      <c r="F97" t="str">
        <f>VLOOKUP(D97,'[1]NL Codes Mapping'!$A:$O,4,FALSE)</f>
        <v>Professional Services - Temporary Staff</v>
      </c>
      <c r="G97" t="s">
        <v>30</v>
      </c>
      <c r="H97">
        <v>8053</v>
      </c>
      <c r="I97" s="7">
        <v>453.85</v>
      </c>
    </row>
    <row r="98" spans="1:9" x14ac:dyDescent="0.25">
      <c r="A98" s="5" t="s">
        <v>8</v>
      </c>
      <c r="B98" s="5" t="s">
        <v>9</v>
      </c>
      <c r="C98" s="6">
        <v>43217</v>
      </c>
      <c r="D98">
        <v>8053</v>
      </c>
      <c r="E98" t="str">
        <f>VLOOKUP(D98,'[1]NL Codes Mapping'!$A:$O,3,FALSE)</f>
        <v>Admin &amp; Clerical</v>
      </c>
      <c r="F98" t="str">
        <f>VLOOKUP(D98,'[1]NL Codes Mapping'!$A:$O,4,FALSE)</f>
        <v>Professional Services - Temporary Staff</v>
      </c>
      <c r="G98" t="s">
        <v>30</v>
      </c>
      <c r="H98">
        <v>8053</v>
      </c>
      <c r="I98" s="7">
        <v>453.85</v>
      </c>
    </row>
    <row r="99" spans="1:9" x14ac:dyDescent="0.25">
      <c r="A99" s="5" t="s">
        <v>8</v>
      </c>
      <c r="B99" s="5" t="s">
        <v>9</v>
      </c>
      <c r="C99" s="6">
        <v>43251</v>
      </c>
      <c r="D99">
        <v>8053</v>
      </c>
      <c r="E99" t="str">
        <f>VLOOKUP(D99,'[1]NL Codes Mapping'!$A:$O,3,FALSE)</f>
        <v>Admin &amp; Clerical</v>
      </c>
      <c r="F99" t="str">
        <f>VLOOKUP(D99,'[1]NL Codes Mapping'!$A:$O,4,FALSE)</f>
        <v>Professional Services - Temporary Staff</v>
      </c>
      <c r="G99" t="s">
        <v>30</v>
      </c>
      <c r="H99">
        <v>8053</v>
      </c>
      <c r="I99" s="7">
        <v>453.85</v>
      </c>
    </row>
    <row r="100" spans="1:9" x14ac:dyDescent="0.25">
      <c r="A100" s="5" t="s">
        <v>8</v>
      </c>
      <c r="B100" s="5" t="s">
        <v>9</v>
      </c>
      <c r="C100" s="6">
        <v>43282</v>
      </c>
      <c r="D100">
        <v>8823</v>
      </c>
      <c r="E100" t="str">
        <f>VLOOKUP(D100,'[1]NL Codes Mapping'!$A:$O,3,FALSE)</f>
        <v>Software</v>
      </c>
      <c r="F100" t="str">
        <f>VLOOKUP(D100,'[1]NL Codes Mapping'!$A:$O,4,FALSE)</f>
        <v>ICT</v>
      </c>
      <c r="G100" t="s">
        <v>13</v>
      </c>
      <c r="H100">
        <v>8823</v>
      </c>
      <c r="I100" s="7">
        <v>455.04</v>
      </c>
    </row>
    <row r="101" spans="1:9" x14ac:dyDescent="0.25">
      <c r="A101" s="5" t="s">
        <v>8</v>
      </c>
      <c r="B101" s="5" t="s">
        <v>9</v>
      </c>
      <c r="C101" s="6">
        <v>43244</v>
      </c>
      <c r="D101">
        <v>8827</v>
      </c>
      <c r="E101" t="str">
        <f>VLOOKUP(D101,'[1]NL Codes Mapping'!$A:$O,3,FALSE)</f>
        <v>Maintenance &amp; Support</v>
      </c>
      <c r="F101" t="str">
        <f>VLOOKUP(D101,'[1]NL Codes Mapping'!$A:$O,4,FALSE)</f>
        <v>ICT</v>
      </c>
      <c r="G101" t="s">
        <v>13</v>
      </c>
      <c r="H101">
        <v>8827</v>
      </c>
      <c r="I101" s="7">
        <v>480</v>
      </c>
    </row>
    <row r="102" spans="1:9" x14ac:dyDescent="0.25">
      <c r="A102" s="5" t="s">
        <v>8</v>
      </c>
      <c r="B102" s="5" t="s">
        <v>9</v>
      </c>
      <c r="C102" s="6">
        <v>43322</v>
      </c>
      <c r="D102">
        <v>8053</v>
      </c>
      <c r="E102" t="str">
        <f>VLOOKUP(D102,'[1]NL Codes Mapping'!$A:$O,3,FALSE)</f>
        <v>Admin &amp; Clerical</v>
      </c>
      <c r="F102" t="str">
        <f>VLOOKUP(D102,'[1]NL Codes Mapping'!$A:$O,4,FALSE)</f>
        <v>Professional Services - Temporary Staff</v>
      </c>
      <c r="G102" t="s">
        <v>23</v>
      </c>
      <c r="H102">
        <v>8053</v>
      </c>
      <c r="I102" s="7">
        <v>491.83</v>
      </c>
    </row>
    <row r="103" spans="1:9" x14ac:dyDescent="0.25">
      <c r="A103" s="5" t="s">
        <v>8</v>
      </c>
      <c r="B103" s="5" t="s">
        <v>9</v>
      </c>
      <c r="C103" s="6">
        <v>43245</v>
      </c>
      <c r="D103">
        <v>8053</v>
      </c>
      <c r="E103" t="str">
        <f>VLOOKUP(D103,'[1]NL Codes Mapping'!$A:$O,3,FALSE)</f>
        <v>Admin &amp; Clerical</v>
      </c>
      <c r="F103" t="str">
        <f>VLOOKUP(D103,'[1]NL Codes Mapping'!$A:$O,4,FALSE)</f>
        <v>Professional Services - Temporary Staff</v>
      </c>
      <c r="G103" t="s">
        <v>17</v>
      </c>
      <c r="H103">
        <v>8053</v>
      </c>
      <c r="I103" s="7">
        <v>493.57</v>
      </c>
    </row>
    <row r="104" spans="1:9" x14ac:dyDescent="0.25">
      <c r="A104" s="5" t="s">
        <v>8</v>
      </c>
      <c r="B104" s="5" t="s">
        <v>9</v>
      </c>
      <c r="C104" s="6">
        <v>43247</v>
      </c>
      <c r="D104">
        <v>8597</v>
      </c>
      <c r="E104" t="str">
        <f>VLOOKUP(D104,'[1]NL Codes Mapping'!$A:$O,3,FALSE)</f>
        <v>Operational Services</v>
      </c>
      <c r="F104" t="str">
        <f>VLOOKUP(D104,'[1]NL Codes Mapping'!$A:$O,4,FALSE)</f>
        <v>Professional Services - Other</v>
      </c>
      <c r="G104" t="s">
        <v>18</v>
      </c>
      <c r="H104">
        <v>8597</v>
      </c>
      <c r="I104" s="7">
        <v>505.08</v>
      </c>
    </row>
    <row r="105" spans="1:9" x14ac:dyDescent="0.25">
      <c r="A105" s="5" t="s">
        <v>8</v>
      </c>
      <c r="B105" s="5" t="s">
        <v>9</v>
      </c>
      <c r="C105" s="6">
        <v>43362</v>
      </c>
      <c r="D105">
        <v>8011</v>
      </c>
      <c r="E105" t="str">
        <f>VLOOKUP(D105,'[1]NL Codes Mapping'!$A:$O,3,FALSE)</f>
        <v>Staff Costs</v>
      </c>
      <c r="F105" t="str">
        <f>VLOOKUP(D105,'[1]NL Codes Mapping'!$A:$O,4,FALSE)</f>
        <v>Staff Costs</v>
      </c>
      <c r="G105" t="s">
        <v>11</v>
      </c>
      <c r="H105">
        <v>8011</v>
      </c>
      <c r="I105" s="7">
        <v>513.58000000000004</v>
      </c>
    </row>
    <row r="106" spans="1:9" x14ac:dyDescent="0.25">
      <c r="A106" s="5" t="s">
        <v>8</v>
      </c>
      <c r="B106" s="5" t="s">
        <v>9</v>
      </c>
      <c r="C106" s="6">
        <v>43351</v>
      </c>
      <c r="D106">
        <v>8832</v>
      </c>
      <c r="E106" t="str">
        <f>VLOOKUP(D106,'[1]NL Codes Mapping'!$A:$O,3,FALSE)</f>
        <v>Telecoms</v>
      </c>
      <c r="F106" t="str">
        <f>VLOOKUP(D106,'[1]NL Codes Mapping'!$A:$O,4,FALSE)</f>
        <v>ICT</v>
      </c>
      <c r="G106" t="s">
        <v>31</v>
      </c>
      <c r="H106">
        <v>8832</v>
      </c>
      <c r="I106" s="7">
        <v>518.66</v>
      </c>
    </row>
    <row r="107" spans="1:9" x14ac:dyDescent="0.25">
      <c r="A107" s="5" t="s">
        <v>8</v>
      </c>
      <c r="B107" s="5" t="s">
        <v>9</v>
      </c>
      <c r="C107" s="6">
        <v>43404</v>
      </c>
      <c r="D107">
        <v>8011</v>
      </c>
      <c r="E107" t="str">
        <f>VLOOKUP(D107,'[1]NL Codes Mapping'!$A:$O,3,FALSE)</f>
        <v>Staff Costs</v>
      </c>
      <c r="F107" t="str">
        <f>VLOOKUP(D107,'[1]NL Codes Mapping'!$A:$O,4,FALSE)</f>
        <v>Staff Costs</v>
      </c>
      <c r="G107" t="s">
        <v>32</v>
      </c>
      <c r="H107">
        <v>8011</v>
      </c>
      <c r="I107" s="7">
        <v>520.46</v>
      </c>
    </row>
    <row r="108" spans="1:9" x14ac:dyDescent="0.25">
      <c r="A108" s="5" t="s">
        <v>8</v>
      </c>
      <c r="B108" s="5" t="s">
        <v>9</v>
      </c>
      <c r="C108" s="6">
        <v>43287</v>
      </c>
      <c r="D108">
        <v>8053</v>
      </c>
      <c r="E108" t="str">
        <f>VLOOKUP(D108,'[1]NL Codes Mapping'!$A:$O,3,FALSE)</f>
        <v>Admin &amp; Clerical</v>
      </c>
      <c r="F108" t="str">
        <f>VLOOKUP(D108,'[1]NL Codes Mapping'!$A:$O,4,FALSE)</f>
        <v>Professional Services - Temporary Staff</v>
      </c>
      <c r="G108" t="s">
        <v>23</v>
      </c>
      <c r="H108">
        <v>8053</v>
      </c>
      <c r="I108" s="7">
        <v>521.47</v>
      </c>
    </row>
    <row r="109" spans="1:9" x14ac:dyDescent="0.25">
      <c r="A109" s="5" t="s">
        <v>8</v>
      </c>
      <c r="B109" s="5" t="s">
        <v>9</v>
      </c>
      <c r="C109" s="6">
        <v>43312</v>
      </c>
      <c r="D109">
        <v>8053</v>
      </c>
      <c r="E109" t="str">
        <f>VLOOKUP(D109,'[1]NL Codes Mapping'!$A:$O,3,FALSE)</f>
        <v>Admin &amp; Clerical</v>
      </c>
      <c r="F109" t="str">
        <f>VLOOKUP(D109,'[1]NL Codes Mapping'!$A:$O,4,FALSE)</f>
        <v>Professional Services - Temporary Staff</v>
      </c>
      <c r="G109" t="s">
        <v>23</v>
      </c>
      <c r="H109">
        <v>8053</v>
      </c>
      <c r="I109" s="7">
        <v>521.47</v>
      </c>
    </row>
    <row r="110" spans="1:9" x14ac:dyDescent="0.25">
      <c r="A110" s="5" t="s">
        <v>8</v>
      </c>
      <c r="B110" s="5" t="s">
        <v>9</v>
      </c>
      <c r="C110" s="6">
        <v>43312</v>
      </c>
      <c r="D110">
        <v>8745</v>
      </c>
      <c r="E110" t="str">
        <f>VLOOKUP(D110,'[1]NL Codes Mapping'!$A:$O,3,FALSE)</f>
        <v>Training</v>
      </c>
      <c r="F110" t="str">
        <f>VLOOKUP(D110,'[1]NL Codes Mapping'!$A:$O,4,FALSE)</f>
        <v>Training</v>
      </c>
      <c r="G110" t="s">
        <v>10</v>
      </c>
      <c r="H110">
        <v>8745</v>
      </c>
      <c r="I110" s="7">
        <v>528.61</v>
      </c>
    </row>
    <row r="111" spans="1:9" x14ac:dyDescent="0.25">
      <c r="A111" s="5" t="s">
        <v>8</v>
      </c>
      <c r="B111" s="5" t="s">
        <v>9</v>
      </c>
      <c r="C111" s="6">
        <v>43320</v>
      </c>
      <c r="D111">
        <v>8832</v>
      </c>
      <c r="E111" t="str">
        <f>VLOOKUP(D111,'[1]NL Codes Mapping'!$A:$O,3,FALSE)</f>
        <v>Telecoms</v>
      </c>
      <c r="F111" t="str">
        <f>VLOOKUP(D111,'[1]NL Codes Mapping'!$A:$O,4,FALSE)</f>
        <v>ICT</v>
      </c>
      <c r="G111" t="s">
        <v>31</v>
      </c>
      <c r="H111">
        <v>8832</v>
      </c>
      <c r="I111" s="7">
        <v>529.79</v>
      </c>
    </row>
    <row r="112" spans="1:9" x14ac:dyDescent="0.25">
      <c r="A112" s="5" t="s">
        <v>8</v>
      </c>
      <c r="B112" s="5" t="s">
        <v>9</v>
      </c>
      <c r="C112" s="6">
        <v>43221</v>
      </c>
      <c r="D112">
        <v>8111</v>
      </c>
      <c r="E112" t="str">
        <f>VLOOKUP(D112,'[1]NL Codes Mapping'!$A:$O,3,FALSE)</f>
        <v>Rail</v>
      </c>
      <c r="F112" t="str">
        <f>VLOOKUP(D112,'[1]NL Codes Mapping'!$A:$O,4,FALSE)</f>
        <v>Travel</v>
      </c>
      <c r="G112" t="s">
        <v>26</v>
      </c>
      <c r="H112">
        <v>8111</v>
      </c>
      <c r="I112" s="7">
        <v>534.5</v>
      </c>
    </row>
    <row r="113" spans="1:9" x14ac:dyDescent="0.25">
      <c r="A113" s="5" t="s">
        <v>8</v>
      </c>
      <c r="B113" s="5" t="s">
        <v>9</v>
      </c>
      <c r="C113" s="6">
        <v>43287</v>
      </c>
      <c r="D113">
        <v>8053</v>
      </c>
      <c r="E113" t="str">
        <f>VLOOKUP(D113,'[1]NL Codes Mapping'!$A:$O,3,FALSE)</f>
        <v>Admin &amp; Clerical</v>
      </c>
      <c r="F113" t="str">
        <f>VLOOKUP(D113,'[1]NL Codes Mapping'!$A:$O,4,FALSE)</f>
        <v>Professional Services - Temporary Staff</v>
      </c>
      <c r="G113" t="s">
        <v>23</v>
      </c>
      <c r="H113">
        <v>8053</v>
      </c>
      <c r="I113" s="7">
        <v>536.09</v>
      </c>
    </row>
    <row r="114" spans="1:9" x14ac:dyDescent="0.25">
      <c r="A114" s="5" t="s">
        <v>8</v>
      </c>
      <c r="B114" s="5" t="s">
        <v>9</v>
      </c>
      <c r="C114" s="6">
        <v>43287</v>
      </c>
      <c r="D114">
        <v>8053</v>
      </c>
      <c r="E114" t="str">
        <f>VLOOKUP(D114,'[1]NL Codes Mapping'!$A:$O,3,FALSE)</f>
        <v>Admin &amp; Clerical</v>
      </c>
      <c r="F114" t="str">
        <f>VLOOKUP(D114,'[1]NL Codes Mapping'!$A:$O,4,FALSE)</f>
        <v>Professional Services - Temporary Staff</v>
      </c>
      <c r="G114" t="s">
        <v>23</v>
      </c>
      <c r="H114">
        <v>8053</v>
      </c>
      <c r="I114" s="7">
        <v>536.09</v>
      </c>
    </row>
    <row r="115" spans="1:9" x14ac:dyDescent="0.25">
      <c r="A115" s="5" t="s">
        <v>8</v>
      </c>
      <c r="B115" s="5" t="s">
        <v>9</v>
      </c>
      <c r="C115" s="6">
        <v>43321</v>
      </c>
      <c r="D115">
        <v>8532</v>
      </c>
      <c r="E115" t="str">
        <f>VLOOKUP(D115,'[1]NL Codes Mapping'!$A:$O,3,FALSE)</f>
        <v>Legal Costs</v>
      </c>
      <c r="F115" t="str">
        <f>VLOOKUP(D115,'[1]NL Codes Mapping'!$A:$O,4,FALSE)</f>
        <v>Legal Costs</v>
      </c>
      <c r="G115" t="s">
        <v>15</v>
      </c>
      <c r="H115">
        <v>8532</v>
      </c>
      <c r="I115" s="7">
        <v>540</v>
      </c>
    </row>
    <row r="116" spans="1:9" x14ac:dyDescent="0.25">
      <c r="A116" s="5" t="s">
        <v>8</v>
      </c>
      <c r="B116" s="5" t="s">
        <v>9</v>
      </c>
      <c r="C116" s="6">
        <v>43229</v>
      </c>
      <c r="D116">
        <v>8832</v>
      </c>
      <c r="E116" t="str">
        <f>VLOOKUP(D116,'[1]NL Codes Mapping'!$A:$O,3,FALSE)</f>
        <v>Telecoms</v>
      </c>
      <c r="F116" t="str">
        <f>VLOOKUP(D116,'[1]NL Codes Mapping'!$A:$O,4,FALSE)</f>
        <v>ICT</v>
      </c>
      <c r="G116" t="s">
        <v>31</v>
      </c>
      <c r="H116">
        <v>8832</v>
      </c>
      <c r="I116" s="7">
        <v>540.85</v>
      </c>
    </row>
    <row r="117" spans="1:9" x14ac:dyDescent="0.25">
      <c r="A117" s="5" t="s">
        <v>8</v>
      </c>
      <c r="B117" s="5" t="s">
        <v>9</v>
      </c>
      <c r="C117" s="6">
        <v>43254</v>
      </c>
      <c r="D117">
        <v>8832</v>
      </c>
      <c r="E117" t="str">
        <f>VLOOKUP(D117,'[1]NL Codes Mapping'!$A:$O,3,FALSE)</f>
        <v>Telecoms</v>
      </c>
      <c r="F117" t="str">
        <f>VLOOKUP(D117,'[1]NL Codes Mapping'!$A:$O,4,FALSE)</f>
        <v>ICT</v>
      </c>
      <c r="G117" t="s">
        <v>31</v>
      </c>
      <c r="H117">
        <v>8832</v>
      </c>
      <c r="I117" s="7">
        <v>540.85</v>
      </c>
    </row>
    <row r="118" spans="1:9" x14ac:dyDescent="0.25">
      <c r="A118" s="5" t="s">
        <v>8</v>
      </c>
      <c r="B118" s="5" t="s">
        <v>9</v>
      </c>
      <c r="C118" s="6">
        <v>43282</v>
      </c>
      <c r="D118">
        <v>8832</v>
      </c>
      <c r="E118" t="str">
        <f>VLOOKUP(D118,'[1]NL Codes Mapping'!$A:$O,3,FALSE)</f>
        <v>Telecoms</v>
      </c>
      <c r="F118" t="str">
        <f>VLOOKUP(D118,'[1]NL Codes Mapping'!$A:$O,4,FALSE)</f>
        <v>ICT</v>
      </c>
      <c r="G118" t="s">
        <v>31</v>
      </c>
      <c r="H118">
        <v>8832</v>
      </c>
      <c r="I118" s="7">
        <v>542.87</v>
      </c>
    </row>
    <row r="119" spans="1:9" x14ac:dyDescent="0.25">
      <c r="A119" s="5" t="s">
        <v>8</v>
      </c>
      <c r="B119" s="5" t="s">
        <v>9</v>
      </c>
      <c r="C119" s="6">
        <v>43328</v>
      </c>
      <c r="D119">
        <v>8351</v>
      </c>
      <c r="E119" t="str">
        <f>VLOOKUP(D119,'[1]NL Codes Mapping'!$A:$O,3,FALSE)</f>
        <v>Office Supplies</v>
      </c>
      <c r="F119" t="str">
        <f>VLOOKUP(D119,'[1]NL Codes Mapping'!$A:$O,4,FALSE)</f>
        <v>Office Solutions</v>
      </c>
      <c r="G119" t="s">
        <v>12</v>
      </c>
      <c r="H119">
        <v>8351</v>
      </c>
      <c r="I119" s="7">
        <v>544.75</v>
      </c>
    </row>
    <row r="120" spans="1:9" x14ac:dyDescent="0.25">
      <c r="A120" s="5" t="s">
        <v>8</v>
      </c>
      <c r="B120" s="5" t="s">
        <v>9</v>
      </c>
      <c r="C120" s="6">
        <v>43280</v>
      </c>
      <c r="D120">
        <v>8053</v>
      </c>
      <c r="E120" t="str">
        <f>VLOOKUP(D120,'[1]NL Codes Mapping'!$A:$O,3,FALSE)</f>
        <v>Admin &amp; Clerical</v>
      </c>
      <c r="F120" t="str">
        <f>VLOOKUP(D120,'[1]NL Codes Mapping'!$A:$O,4,FALSE)</f>
        <v>Professional Services - Temporary Staff</v>
      </c>
      <c r="G120" t="s">
        <v>17</v>
      </c>
      <c r="H120">
        <v>8053</v>
      </c>
      <c r="I120" s="7">
        <v>562.79999999999995</v>
      </c>
    </row>
    <row r="121" spans="1:9" x14ac:dyDescent="0.25">
      <c r="A121" s="5" t="s">
        <v>8</v>
      </c>
      <c r="B121" s="5" t="s">
        <v>9</v>
      </c>
      <c r="C121" s="6">
        <v>43280</v>
      </c>
      <c r="D121">
        <v>8053</v>
      </c>
      <c r="E121" t="str">
        <f>VLOOKUP(D121,'[1]NL Codes Mapping'!$A:$O,3,FALSE)</f>
        <v>Admin &amp; Clerical</v>
      </c>
      <c r="F121" t="str">
        <f>VLOOKUP(D121,'[1]NL Codes Mapping'!$A:$O,4,FALSE)</f>
        <v>Professional Services - Temporary Staff</v>
      </c>
      <c r="G121" t="s">
        <v>17</v>
      </c>
      <c r="H121">
        <v>8053</v>
      </c>
      <c r="I121" s="7">
        <v>562.79999999999995</v>
      </c>
    </row>
    <row r="122" spans="1:9" x14ac:dyDescent="0.25">
      <c r="A122" s="5" t="s">
        <v>8</v>
      </c>
      <c r="B122" s="5" t="s">
        <v>9</v>
      </c>
      <c r="C122" s="6">
        <v>43312</v>
      </c>
      <c r="D122">
        <v>8053</v>
      </c>
      <c r="E122" t="str">
        <f>VLOOKUP(D122,'[1]NL Codes Mapping'!$A:$O,3,FALSE)</f>
        <v>Admin &amp; Clerical</v>
      </c>
      <c r="F122" t="str">
        <f>VLOOKUP(D122,'[1]NL Codes Mapping'!$A:$O,4,FALSE)</f>
        <v>Professional Services - Temporary Staff</v>
      </c>
      <c r="G122" t="s">
        <v>17</v>
      </c>
      <c r="H122">
        <v>8053</v>
      </c>
      <c r="I122" s="7">
        <v>562.79999999999995</v>
      </c>
    </row>
    <row r="123" spans="1:9" x14ac:dyDescent="0.25">
      <c r="A123" s="5" t="s">
        <v>8</v>
      </c>
      <c r="B123" s="5" t="s">
        <v>9</v>
      </c>
      <c r="C123" s="6">
        <v>43312</v>
      </c>
      <c r="D123">
        <v>8053</v>
      </c>
      <c r="E123" t="str">
        <f>VLOOKUP(D123,'[1]NL Codes Mapping'!$A:$O,3,FALSE)</f>
        <v>Admin &amp; Clerical</v>
      </c>
      <c r="F123" t="str">
        <f>VLOOKUP(D123,'[1]NL Codes Mapping'!$A:$O,4,FALSE)</f>
        <v>Professional Services - Temporary Staff</v>
      </c>
      <c r="G123" t="s">
        <v>17</v>
      </c>
      <c r="H123">
        <v>8053</v>
      </c>
      <c r="I123" s="7">
        <v>562.79999999999995</v>
      </c>
    </row>
    <row r="124" spans="1:9" x14ac:dyDescent="0.25">
      <c r="A124" s="5" t="s">
        <v>8</v>
      </c>
      <c r="B124" s="5" t="s">
        <v>9</v>
      </c>
      <c r="C124" s="6">
        <v>43336</v>
      </c>
      <c r="D124">
        <v>8053</v>
      </c>
      <c r="E124" t="str">
        <f>VLOOKUP(D124,'[1]NL Codes Mapping'!$A:$O,3,FALSE)</f>
        <v>Admin &amp; Clerical</v>
      </c>
      <c r="F124" t="str">
        <f>VLOOKUP(D124,'[1]NL Codes Mapping'!$A:$O,4,FALSE)</f>
        <v>Professional Services - Temporary Staff</v>
      </c>
      <c r="G124" t="s">
        <v>17</v>
      </c>
      <c r="H124">
        <v>8053</v>
      </c>
      <c r="I124" s="7">
        <v>562.79999999999995</v>
      </c>
    </row>
    <row r="125" spans="1:9" x14ac:dyDescent="0.25">
      <c r="A125" s="5" t="s">
        <v>8</v>
      </c>
      <c r="B125" s="5" t="s">
        <v>9</v>
      </c>
      <c r="C125" s="6">
        <v>43250</v>
      </c>
      <c r="D125">
        <v>8822</v>
      </c>
      <c r="E125" t="str">
        <f>VLOOKUP(D125,'[1]NL Codes Mapping'!$A:$O,3,FALSE)</f>
        <v>Software</v>
      </c>
      <c r="F125" t="str">
        <f>VLOOKUP(D125,'[1]NL Codes Mapping'!$A:$O,4,FALSE)</f>
        <v>ICT</v>
      </c>
      <c r="G125" t="s">
        <v>13</v>
      </c>
      <c r="H125">
        <v>8822</v>
      </c>
      <c r="I125" s="7">
        <v>572.4</v>
      </c>
    </row>
    <row r="126" spans="1:9" x14ac:dyDescent="0.25">
      <c r="A126" s="5" t="s">
        <v>8</v>
      </c>
      <c r="B126" s="5" t="s">
        <v>9</v>
      </c>
      <c r="C126" s="6">
        <v>43294</v>
      </c>
      <c r="D126">
        <v>8053</v>
      </c>
      <c r="E126" t="str">
        <f>VLOOKUP(D126,'[1]NL Codes Mapping'!$A:$O,3,FALSE)</f>
        <v>Admin &amp; Clerical</v>
      </c>
      <c r="F126" t="str">
        <f>VLOOKUP(D126,'[1]NL Codes Mapping'!$A:$O,4,FALSE)</f>
        <v>Professional Services - Temporary Staff</v>
      </c>
      <c r="G126" t="s">
        <v>17</v>
      </c>
      <c r="H126">
        <v>8053</v>
      </c>
      <c r="I126" s="7">
        <v>575.82000000000005</v>
      </c>
    </row>
    <row r="127" spans="1:9" x14ac:dyDescent="0.25">
      <c r="A127" s="5" t="s">
        <v>8</v>
      </c>
      <c r="B127" s="5" t="s">
        <v>9</v>
      </c>
      <c r="C127" s="6">
        <v>43312</v>
      </c>
      <c r="D127">
        <v>8053</v>
      </c>
      <c r="E127" t="str">
        <f>VLOOKUP(D127,'[1]NL Codes Mapping'!$A:$O,3,FALSE)</f>
        <v>Admin &amp; Clerical</v>
      </c>
      <c r="F127" t="str">
        <f>VLOOKUP(D127,'[1]NL Codes Mapping'!$A:$O,4,FALSE)</f>
        <v>Professional Services - Temporary Staff</v>
      </c>
      <c r="G127" t="s">
        <v>17</v>
      </c>
      <c r="H127">
        <v>8053</v>
      </c>
      <c r="I127" s="7">
        <v>575.82000000000005</v>
      </c>
    </row>
    <row r="128" spans="1:9" x14ac:dyDescent="0.25">
      <c r="A128" s="5" t="s">
        <v>8</v>
      </c>
      <c r="B128" s="5" t="s">
        <v>9</v>
      </c>
      <c r="C128" s="6">
        <v>43231</v>
      </c>
      <c r="D128">
        <v>8053</v>
      </c>
      <c r="E128" t="str">
        <f>VLOOKUP(D128,'[1]NL Codes Mapping'!$A:$O,3,FALSE)</f>
        <v>Admin &amp; Clerical</v>
      </c>
      <c r="F128" t="str">
        <f>VLOOKUP(D128,'[1]NL Codes Mapping'!$A:$O,4,FALSE)</f>
        <v>Professional Services - Temporary Staff</v>
      </c>
      <c r="G128" t="s">
        <v>23</v>
      </c>
      <c r="H128">
        <v>8053</v>
      </c>
      <c r="I128" s="7">
        <v>577.34</v>
      </c>
    </row>
    <row r="129" spans="1:9" x14ac:dyDescent="0.25">
      <c r="A129" s="5" t="s">
        <v>8</v>
      </c>
      <c r="B129" s="5" t="s">
        <v>9</v>
      </c>
      <c r="C129" s="6">
        <v>43224</v>
      </c>
      <c r="D129">
        <v>8351</v>
      </c>
      <c r="E129" t="str">
        <f>VLOOKUP(D129,'[1]NL Codes Mapping'!$A:$O,3,FALSE)</f>
        <v>Office Supplies</v>
      </c>
      <c r="F129" t="str">
        <f>VLOOKUP(D129,'[1]NL Codes Mapping'!$A:$O,4,FALSE)</f>
        <v>Office Solutions</v>
      </c>
      <c r="G129" t="s">
        <v>12</v>
      </c>
      <c r="H129">
        <v>8351</v>
      </c>
      <c r="I129" s="7">
        <v>581.46</v>
      </c>
    </row>
    <row r="130" spans="1:9" x14ac:dyDescent="0.25">
      <c r="A130" s="5" t="s">
        <v>8</v>
      </c>
      <c r="B130" s="5" t="s">
        <v>9</v>
      </c>
      <c r="C130" s="6">
        <v>43200</v>
      </c>
      <c r="D130">
        <v>8053</v>
      </c>
      <c r="E130" t="str">
        <f>VLOOKUP(D130,'[1]NL Codes Mapping'!$A:$O,3,FALSE)</f>
        <v>Admin &amp; Clerical</v>
      </c>
      <c r="F130" t="str">
        <f>VLOOKUP(D130,'[1]NL Codes Mapping'!$A:$O,4,FALSE)</f>
        <v>Professional Services - Temporary Staff</v>
      </c>
      <c r="G130" t="s">
        <v>33</v>
      </c>
      <c r="H130">
        <v>8053</v>
      </c>
      <c r="I130" s="7">
        <v>599.76</v>
      </c>
    </row>
    <row r="131" spans="1:9" x14ac:dyDescent="0.25">
      <c r="A131" s="5" t="s">
        <v>8</v>
      </c>
      <c r="B131" s="5" t="s">
        <v>9</v>
      </c>
      <c r="C131" s="6">
        <v>43404</v>
      </c>
      <c r="D131">
        <v>8825</v>
      </c>
      <c r="E131" t="str">
        <f>VLOOKUP(D131,'[1]NL Codes Mapping'!$A:$O,3,FALSE)</f>
        <v>Professional Advice</v>
      </c>
      <c r="F131" t="str">
        <f>VLOOKUP(D131,'[1]NL Codes Mapping'!$A:$O,4,FALSE)</f>
        <v>Professional Services</v>
      </c>
      <c r="G131" t="s">
        <v>28</v>
      </c>
      <c r="H131">
        <v>8825</v>
      </c>
      <c r="I131" s="7">
        <v>600</v>
      </c>
    </row>
    <row r="132" spans="1:9" x14ac:dyDescent="0.25">
      <c r="A132" s="5" t="s">
        <v>8</v>
      </c>
      <c r="B132" s="5" t="s">
        <v>9</v>
      </c>
      <c r="C132" s="6">
        <v>43403</v>
      </c>
      <c r="D132">
        <v>8743</v>
      </c>
      <c r="E132" t="str">
        <f>VLOOKUP(D132,'[1]NL Codes Mapping'!$A:$O,3,FALSE)</f>
        <v>Training</v>
      </c>
      <c r="F132" t="str">
        <f>VLOOKUP(D132,'[1]NL Codes Mapping'!$A:$O,4,FALSE)</f>
        <v>Training</v>
      </c>
      <c r="G132" t="s">
        <v>29</v>
      </c>
      <c r="H132">
        <v>8743</v>
      </c>
      <c r="I132" s="7">
        <v>600</v>
      </c>
    </row>
    <row r="133" spans="1:9" x14ac:dyDescent="0.25">
      <c r="A133" s="5" t="s">
        <v>8</v>
      </c>
      <c r="B133" s="5" t="s">
        <v>9</v>
      </c>
      <c r="C133" s="6">
        <v>43251</v>
      </c>
      <c r="D133">
        <v>8822</v>
      </c>
      <c r="E133" t="str">
        <f>VLOOKUP(D133,'[1]NL Codes Mapping'!$A:$O,3,FALSE)</f>
        <v>Software</v>
      </c>
      <c r="F133" t="str">
        <f>VLOOKUP(D133,'[1]NL Codes Mapping'!$A:$O,4,FALSE)</f>
        <v>ICT</v>
      </c>
      <c r="G133" t="s">
        <v>34</v>
      </c>
      <c r="H133">
        <v>8822</v>
      </c>
      <c r="I133" s="7">
        <v>600.01</v>
      </c>
    </row>
    <row r="134" spans="1:9" x14ac:dyDescent="0.25">
      <c r="A134" s="5" t="s">
        <v>8</v>
      </c>
      <c r="B134" s="5" t="s">
        <v>9</v>
      </c>
      <c r="C134" s="6">
        <v>43364</v>
      </c>
      <c r="D134">
        <v>8053</v>
      </c>
      <c r="E134" t="str">
        <f>VLOOKUP(D134,'[1]NL Codes Mapping'!$A:$O,3,FALSE)</f>
        <v>Admin &amp; Clerical</v>
      </c>
      <c r="F134" t="str">
        <f>VLOOKUP(D134,'[1]NL Codes Mapping'!$A:$O,4,FALSE)</f>
        <v>Professional Services - Temporary Staff</v>
      </c>
      <c r="G134" t="s">
        <v>17</v>
      </c>
      <c r="H134">
        <v>8053</v>
      </c>
      <c r="I134" s="7">
        <v>603.24</v>
      </c>
    </row>
    <row r="135" spans="1:9" x14ac:dyDescent="0.25">
      <c r="A135" s="5" t="s">
        <v>8</v>
      </c>
      <c r="B135" s="5" t="s">
        <v>9</v>
      </c>
      <c r="C135" s="6">
        <v>43287</v>
      </c>
      <c r="D135">
        <v>8053</v>
      </c>
      <c r="E135" t="str">
        <f>VLOOKUP(D135,'[1]NL Codes Mapping'!$A:$O,3,FALSE)</f>
        <v>Admin &amp; Clerical</v>
      </c>
      <c r="F135" t="str">
        <f>VLOOKUP(D135,'[1]NL Codes Mapping'!$A:$O,4,FALSE)</f>
        <v>Professional Services - Temporary Staff</v>
      </c>
      <c r="G135" t="s">
        <v>23</v>
      </c>
      <c r="H135">
        <v>8053</v>
      </c>
      <c r="I135" s="7">
        <v>625.97</v>
      </c>
    </row>
    <row r="136" spans="1:9" x14ac:dyDescent="0.25">
      <c r="A136" s="5" t="s">
        <v>8</v>
      </c>
      <c r="B136" s="5" t="s">
        <v>9</v>
      </c>
      <c r="C136" s="6">
        <v>43374</v>
      </c>
      <c r="D136">
        <v>8397</v>
      </c>
      <c r="E136" t="str">
        <f>VLOOKUP(D136,'[1]NL Codes Mapping'!$A:$O,3,FALSE)</f>
        <v>Financial Services</v>
      </c>
      <c r="F136" t="str">
        <f>VLOOKUP(D136,'[1]NL Codes Mapping'!$A:$O,4,FALSE)</f>
        <v>Professional Services - Other</v>
      </c>
      <c r="G136" t="s">
        <v>35</v>
      </c>
      <c r="H136">
        <v>8397</v>
      </c>
      <c r="I136" s="7">
        <v>627.16999999999996</v>
      </c>
    </row>
    <row r="137" spans="1:9" x14ac:dyDescent="0.25">
      <c r="A137" s="5" t="s">
        <v>8</v>
      </c>
      <c r="B137" s="5" t="s">
        <v>9</v>
      </c>
      <c r="C137" s="6">
        <v>43282</v>
      </c>
      <c r="D137">
        <v>8745</v>
      </c>
      <c r="E137" t="str">
        <f>VLOOKUP(D137,'[1]NL Codes Mapping'!$A:$O,3,FALSE)</f>
        <v>Training</v>
      </c>
      <c r="F137" t="str">
        <f>VLOOKUP(D137,'[1]NL Codes Mapping'!$A:$O,4,FALSE)</f>
        <v>Training</v>
      </c>
      <c r="G137" t="s">
        <v>10</v>
      </c>
      <c r="H137">
        <v>8745</v>
      </c>
      <c r="I137" s="7">
        <v>630</v>
      </c>
    </row>
    <row r="138" spans="1:9" x14ac:dyDescent="0.25">
      <c r="A138" s="5" t="s">
        <v>8</v>
      </c>
      <c r="B138" s="5" t="s">
        <v>9</v>
      </c>
      <c r="C138" s="6">
        <v>43290</v>
      </c>
      <c r="D138">
        <v>8832</v>
      </c>
      <c r="E138" t="str">
        <f>VLOOKUP(D138,'[1]NL Codes Mapping'!$A:$O,3,FALSE)</f>
        <v>Telecoms</v>
      </c>
      <c r="F138" t="str">
        <f>VLOOKUP(D138,'[1]NL Codes Mapping'!$A:$O,4,FALSE)</f>
        <v>ICT</v>
      </c>
      <c r="G138" t="s">
        <v>31</v>
      </c>
      <c r="H138">
        <v>8832</v>
      </c>
      <c r="I138" s="7">
        <v>630.41999999999996</v>
      </c>
    </row>
    <row r="139" spans="1:9" x14ac:dyDescent="0.25">
      <c r="A139" s="5" t="s">
        <v>8</v>
      </c>
      <c r="B139" s="5" t="s">
        <v>9</v>
      </c>
      <c r="C139" s="6">
        <v>43374</v>
      </c>
      <c r="D139">
        <v>8053</v>
      </c>
      <c r="E139" t="str">
        <f>VLOOKUP(D139,'[1]NL Codes Mapping'!$A:$O,3,FALSE)</f>
        <v>Admin &amp; Clerical</v>
      </c>
      <c r="F139" t="str">
        <f>VLOOKUP(D139,'[1]NL Codes Mapping'!$A:$O,4,FALSE)</f>
        <v>Professional Services - Temporary Staff</v>
      </c>
      <c r="G139" t="s">
        <v>17</v>
      </c>
      <c r="H139">
        <v>8053</v>
      </c>
      <c r="I139" s="7">
        <v>630.66</v>
      </c>
    </row>
    <row r="140" spans="1:9" x14ac:dyDescent="0.25">
      <c r="A140" s="5" t="s">
        <v>8</v>
      </c>
      <c r="B140" s="5" t="s">
        <v>9</v>
      </c>
      <c r="C140" s="6">
        <v>43271</v>
      </c>
      <c r="D140">
        <v>8011</v>
      </c>
      <c r="E140" t="str">
        <f>VLOOKUP(D140,'[1]NL Codes Mapping'!$A:$O,3,FALSE)</f>
        <v>Staff Costs</v>
      </c>
      <c r="F140" t="str">
        <f>VLOOKUP(D140,'[1]NL Codes Mapping'!$A:$O,4,FALSE)</f>
        <v>Staff Costs</v>
      </c>
      <c r="G140" t="s">
        <v>11</v>
      </c>
      <c r="H140">
        <v>8011</v>
      </c>
      <c r="I140" s="7">
        <v>638.47</v>
      </c>
    </row>
    <row r="141" spans="1:9" x14ac:dyDescent="0.25">
      <c r="A141" s="5" t="s">
        <v>8</v>
      </c>
      <c r="B141" s="5" t="s">
        <v>9</v>
      </c>
      <c r="C141" s="6">
        <v>43294</v>
      </c>
      <c r="D141">
        <v>8053</v>
      </c>
      <c r="E141" t="str">
        <f>VLOOKUP(D141,'[1]NL Codes Mapping'!$A:$O,3,FALSE)</f>
        <v>Admin &amp; Clerical</v>
      </c>
      <c r="F141" t="str">
        <f>VLOOKUP(D141,'[1]NL Codes Mapping'!$A:$O,4,FALSE)</f>
        <v>Professional Services - Temporary Staff</v>
      </c>
      <c r="G141" t="s">
        <v>23</v>
      </c>
      <c r="H141">
        <v>8053</v>
      </c>
      <c r="I141" s="7">
        <v>640.87</v>
      </c>
    </row>
    <row r="142" spans="1:9" x14ac:dyDescent="0.25">
      <c r="A142" s="5" t="s">
        <v>8</v>
      </c>
      <c r="B142" s="5" t="s">
        <v>9</v>
      </c>
      <c r="C142" s="6">
        <v>43196</v>
      </c>
      <c r="D142">
        <v>8743</v>
      </c>
      <c r="E142" t="str">
        <f>VLOOKUP(D142,'[1]NL Codes Mapping'!$A:$O,3,FALSE)</f>
        <v>Training</v>
      </c>
      <c r="F142" t="str">
        <f>VLOOKUP(D142,'[1]NL Codes Mapping'!$A:$O,4,FALSE)</f>
        <v>Training</v>
      </c>
      <c r="G142" t="s">
        <v>36</v>
      </c>
      <c r="H142">
        <v>8743</v>
      </c>
      <c r="I142" s="7">
        <v>654</v>
      </c>
    </row>
    <row r="143" spans="1:9" x14ac:dyDescent="0.25">
      <c r="A143" s="5" t="s">
        <v>8</v>
      </c>
      <c r="B143" s="5" t="s">
        <v>9</v>
      </c>
      <c r="C143" s="6">
        <v>43374</v>
      </c>
      <c r="D143">
        <v>8053</v>
      </c>
      <c r="E143" t="str">
        <f>VLOOKUP(D143,'[1]NL Codes Mapping'!$A:$O,3,FALSE)</f>
        <v>Admin &amp; Clerical</v>
      </c>
      <c r="F143" t="str">
        <f>VLOOKUP(D143,'[1]NL Codes Mapping'!$A:$O,4,FALSE)</f>
        <v>Professional Services - Temporary Staff</v>
      </c>
      <c r="G143" t="s">
        <v>24</v>
      </c>
      <c r="H143">
        <v>8053</v>
      </c>
      <c r="I143" s="7">
        <v>660.91</v>
      </c>
    </row>
    <row r="144" spans="1:9" x14ac:dyDescent="0.25">
      <c r="A144" s="5" t="s">
        <v>8</v>
      </c>
      <c r="B144" s="5" t="s">
        <v>9</v>
      </c>
      <c r="C144" s="6">
        <v>43383</v>
      </c>
      <c r="D144">
        <v>8053</v>
      </c>
      <c r="E144" t="str">
        <f>VLOOKUP(D144,'[1]NL Codes Mapping'!$A:$O,3,FALSE)</f>
        <v>Admin &amp; Clerical</v>
      </c>
      <c r="F144" t="str">
        <f>VLOOKUP(D144,'[1]NL Codes Mapping'!$A:$O,4,FALSE)</f>
        <v>Professional Services - Temporary Staff</v>
      </c>
      <c r="G144" t="s">
        <v>24</v>
      </c>
      <c r="H144">
        <v>8053</v>
      </c>
      <c r="I144" s="7">
        <v>660.91</v>
      </c>
    </row>
    <row r="145" spans="1:9" x14ac:dyDescent="0.25">
      <c r="A145" s="5" t="s">
        <v>8</v>
      </c>
      <c r="B145" s="5" t="s">
        <v>9</v>
      </c>
      <c r="C145" s="6">
        <v>43294</v>
      </c>
      <c r="D145">
        <v>8053</v>
      </c>
      <c r="E145" t="str">
        <f>VLOOKUP(D145,'[1]NL Codes Mapping'!$A:$O,3,FALSE)</f>
        <v>Admin &amp; Clerical</v>
      </c>
      <c r="F145" t="str">
        <f>VLOOKUP(D145,'[1]NL Codes Mapping'!$A:$O,4,FALSE)</f>
        <v>Professional Services - Temporary Staff</v>
      </c>
      <c r="G145" t="s">
        <v>17</v>
      </c>
      <c r="H145">
        <v>8053</v>
      </c>
      <c r="I145" s="7">
        <v>663.3</v>
      </c>
    </row>
    <row r="146" spans="1:9" x14ac:dyDescent="0.25">
      <c r="A146" s="5" t="s">
        <v>8</v>
      </c>
      <c r="B146" s="5" t="s">
        <v>9</v>
      </c>
      <c r="C146" s="6">
        <v>43312</v>
      </c>
      <c r="D146">
        <v>8053</v>
      </c>
      <c r="E146" t="str">
        <f>VLOOKUP(D146,'[1]NL Codes Mapping'!$A:$O,3,FALSE)</f>
        <v>Admin &amp; Clerical</v>
      </c>
      <c r="F146" t="str">
        <f>VLOOKUP(D146,'[1]NL Codes Mapping'!$A:$O,4,FALSE)</f>
        <v>Professional Services - Temporary Staff</v>
      </c>
      <c r="G146" t="s">
        <v>17</v>
      </c>
      <c r="H146">
        <v>8053</v>
      </c>
      <c r="I146" s="7">
        <v>663.3</v>
      </c>
    </row>
    <row r="147" spans="1:9" x14ac:dyDescent="0.25">
      <c r="A147" s="5" t="s">
        <v>8</v>
      </c>
      <c r="B147" s="5" t="s">
        <v>9</v>
      </c>
      <c r="C147" s="6">
        <v>43259</v>
      </c>
      <c r="D147">
        <v>8053</v>
      </c>
      <c r="E147" t="str">
        <f>VLOOKUP(D147,'[1]NL Codes Mapping'!$A:$O,3,FALSE)</f>
        <v>Admin &amp; Clerical</v>
      </c>
      <c r="F147" t="str">
        <f>VLOOKUP(D147,'[1]NL Codes Mapping'!$A:$O,4,FALSE)</f>
        <v>Professional Services - Temporary Staff</v>
      </c>
      <c r="G147" t="s">
        <v>23</v>
      </c>
      <c r="H147">
        <v>8053</v>
      </c>
      <c r="I147" s="7">
        <v>670.46</v>
      </c>
    </row>
    <row r="148" spans="1:9" x14ac:dyDescent="0.25">
      <c r="A148" s="5" t="s">
        <v>8</v>
      </c>
      <c r="B148" s="5" t="s">
        <v>9</v>
      </c>
      <c r="C148" s="6">
        <v>43266</v>
      </c>
      <c r="D148">
        <v>8053</v>
      </c>
      <c r="E148" t="str">
        <f>VLOOKUP(D148,'[1]NL Codes Mapping'!$A:$O,3,FALSE)</f>
        <v>Admin &amp; Clerical</v>
      </c>
      <c r="F148" t="str">
        <f>VLOOKUP(D148,'[1]NL Codes Mapping'!$A:$O,4,FALSE)</f>
        <v>Professional Services - Temporary Staff</v>
      </c>
      <c r="G148" t="s">
        <v>23</v>
      </c>
      <c r="H148">
        <v>8053</v>
      </c>
      <c r="I148" s="7">
        <v>670.46</v>
      </c>
    </row>
    <row r="149" spans="1:9" x14ac:dyDescent="0.25">
      <c r="A149" s="5" t="s">
        <v>8</v>
      </c>
      <c r="B149" s="5" t="s">
        <v>9</v>
      </c>
      <c r="C149" s="6">
        <v>43280</v>
      </c>
      <c r="D149">
        <v>8053</v>
      </c>
      <c r="E149" t="str">
        <f>VLOOKUP(D149,'[1]NL Codes Mapping'!$A:$O,3,FALSE)</f>
        <v>Admin &amp; Clerical</v>
      </c>
      <c r="F149" t="str">
        <f>VLOOKUP(D149,'[1]NL Codes Mapping'!$A:$O,4,FALSE)</f>
        <v>Professional Services - Temporary Staff</v>
      </c>
      <c r="G149" t="s">
        <v>23</v>
      </c>
      <c r="H149">
        <v>8053</v>
      </c>
      <c r="I149" s="7">
        <v>670.46</v>
      </c>
    </row>
    <row r="150" spans="1:9" x14ac:dyDescent="0.25">
      <c r="A150" s="5" t="s">
        <v>8</v>
      </c>
      <c r="B150" s="5" t="s">
        <v>9</v>
      </c>
      <c r="C150" s="6">
        <v>43294</v>
      </c>
      <c r="D150">
        <v>8053</v>
      </c>
      <c r="E150" t="str">
        <f>VLOOKUP(D150,'[1]NL Codes Mapping'!$A:$O,3,FALSE)</f>
        <v>Admin &amp; Clerical</v>
      </c>
      <c r="F150" t="str">
        <f>VLOOKUP(D150,'[1]NL Codes Mapping'!$A:$O,4,FALSE)</f>
        <v>Professional Services - Temporary Staff</v>
      </c>
      <c r="G150" t="s">
        <v>23</v>
      </c>
      <c r="H150">
        <v>8053</v>
      </c>
      <c r="I150" s="7">
        <v>670.46</v>
      </c>
    </row>
    <row r="151" spans="1:9" x14ac:dyDescent="0.25">
      <c r="A151" s="5" t="s">
        <v>8</v>
      </c>
      <c r="B151" s="5" t="s">
        <v>9</v>
      </c>
      <c r="C151" s="6">
        <v>43301</v>
      </c>
      <c r="D151">
        <v>8053</v>
      </c>
      <c r="E151" t="str">
        <f>VLOOKUP(D151,'[1]NL Codes Mapping'!$A:$O,3,FALSE)</f>
        <v>Admin &amp; Clerical</v>
      </c>
      <c r="F151" t="str">
        <f>VLOOKUP(D151,'[1]NL Codes Mapping'!$A:$O,4,FALSE)</f>
        <v>Professional Services - Temporary Staff</v>
      </c>
      <c r="G151" t="s">
        <v>23</v>
      </c>
      <c r="H151">
        <v>8053</v>
      </c>
      <c r="I151" s="7">
        <v>670.46</v>
      </c>
    </row>
    <row r="152" spans="1:9" x14ac:dyDescent="0.25">
      <c r="A152" s="5" t="s">
        <v>8</v>
      </c>
      <c r="B152" s="5" t="s">
        <v>9</v>
      </c>
      <c r="C152" s="6">
        <v>43312</v>
      </c>
      <c r="D152">
        <v>8053</v>
      </c>
      <c r="E152" t="str">
        <f>VLOOKUP(D152,'[1]NL Codes Mapping'!$A:$O,3,FALSE)</f>
        <v>Admin &amp; Clerical</v>
      </c>
      <c r="F152" t="str">
        <f>VLOOKUP(D152,'[1]NL Codes Mapping'!$A:$O,4,FALSE)</f>
        <v>Professional Services - Temporary Staff</v>
      </c>
      <c r="G152" t="s">
        <v>23</v>
      </c>
      <c r="H152">
        <v>8053</v>
      </c>
      <c r="I152" s="7">
        <v>670.46</v>
      </c>
    </row>
    <row r="153" spans="1:9" x14ac:dyDescent="0.25">
      <c r="A153" s="5" t="s">
        <v>8</v>
      </c>
      <c r="B153" s="5" t="s">
        <v>9</v>
      </c>
      <c r="C153" s="6">
        <v>43315</v>
      </c>
      <c r="D153">
        <v>8053</v>
      </c>
      <c r="E153" t="str">
        <f>VLOOKUP(D153,'[1]NL Codes Mapping'!$A:$O,3,FALSE)</f>
        <v>Admin &amp; Clerical</v>
      </c>
      <c r="F153" t="str">
        <f>VLOOKUP(D153,'[1]NL Codes Mapping'!$A:$O,4,FALSE)</f>
        <v>Professional Services - Temporary Staff</v>
      </c>
      <c r="G153" t="s">
        <v>23</v>
      </c>
      <c r="H153">
        <v>8053</v>
      </c>
      <c r="I153" s="7">
        <v>670.46</v>
      </c>
    </row>
    <row r="154" spans="1:9" x14ac:dyDescent="0.25">
      <c r="A154" s="5" t="s">
        <v>8</v>
      </c>
      <c r="B154" s="5" t="s">
        <v>9</v>
      </c>
      <c r="C154" s="6">
        <v>43322</v>
      </c>
      <c r="D154">
        <v>8053</v>
      </c>
      <c r="E154" t="str">
        <f>VLOOKUP(D154,'[1]NL Codes Mapping'!$A:$O,3,FALSE)</f>
        <v>Admin &amp; Clerical</v>
      </c>
      <c r="F154" t="str">
        <f>VLOOKUP(D154,'[1]NL Codes Mapping'!$A:$O,4,FALSE)</f>
        <v>Professional Services - Temporary Staff</v>
      </c>
      <c r="G154" t="s">
        <v>23</v>
      </c>
      <c r="H154">
        <v>8053</v>
      </c>
      <c r="I154" s="7">
        <v>670.46</v>
      </c>
    </row>
    <row r="155" spans="1:9" x14ac:dyDescent="0.25">
      <c r="A155" s="5" t="s">
        <v>8</v>
      </c>
      <c r="B155" s="5" t="s">
        <v>9</v>
      </c>
      <c r="C155" s="6">
        <v>43329</v>
      </c>
      <c r="D155">
        <v>8053</v>
      </c>
      <c r="E155" t="str">
        <f>VLOOKUP(D155,'[1]NL Codes Mapping'!$A:$O,3,FALSE)</f>
        <v>Admin &amp; Clerical</v>
      </c>
      <c r="F155" t="str">
        <f>VLOOKUP(D155,'[1]NL Codes Mapping'!$A:$O,4,FALSE)</f>
        <v>Professional Services - Temporary Staff</v>
      </c>
      <c r="G155" t="s">
        <v>23</v>
      </c>
      <c r="H155">
        <v>8053</v>
      </c>
      <c r="I155" s="7">
        <v>670.46</v>
      </c>
    </row>
    <row r="156" spans="1:9" x14ac:dyDescent="0.25">
      <c r="A156" s="5" t="s">
        <v>8</v>
      </c>
      <c r="B156" s="5" t="s">
        <v>9</v>
      </c>
      <c r="C156" s="6">
        <v>43336</v>
      </c>
      <c r="D156">
        <v>8053</v>
      </c>
      <c r="E156" t="str">
        <f>VLOOKUP(D156,'[1]NL Codes Mapping'!$A:$O,3,FALSE)</f>
        <v>Admin &amp; Clerical</v>
      </c>
      <c r="F156" t="str">
        <f>VLOOKUP(D156,'[1]NL Codes Mapping'!$A:$O,4,FALSE)</f>
        <v>Professional Services - Temporary Staff</v>
      </c>
      <c r="G156" t="s">
        <v>23</v>
      </c>
      <c r="H156">
        <v>8053</v>
      </c>
      <c r="I156" s="7">
        <v>670.46</v>
      </c>
    </row>
    <row r="157" spans="1:9" x14ac:dyDescent="0.25">
      <c r="A157" s="5" t="s">
        <v>8</v>
      </c>
      <c r="B157" s="5" t="s">
        <v>9</v>
      </c>
      <c r="C157" s="6">
        <v>43343</v>
      </c>
      <c r="D157">
        <v>8053</v>
      </c>
      <c r="E157" t="str">
        <f>VLOOKUP(D157,'[1]NL Codes Mapping'!$A:$O,3,FALSE)</f>
        <v>Admin &amp; Clerical</v>
      </c>
      <c r="F157" t="str">
        <f>VLOOKUP(D157,'[1]NL Codes Mapping'!$A:$O,4,FALSE)</f>
        <v>Professional Services - Temporary Staff</v>
      </c>
      <c r="G157" t="s">
        <v>23</v>
      </c>
      <c r="H157">
        <v>8053</v>
      </c>
      <c r="I157" s="7">
        <v>670.46</v>
      </c>
    </row>
    <row r="158" spans="1:9" x14ac:dyDescent="0.25">
      <c r="A158" s="5" t="s">
        <v>8</v>
      </c>
      <c r="B158" s="5" t="s">
        <v>9</v>
      </c>
      <c r="C158" s="6">
        <v>43350</v>
      </c>
      <c r="D158">
        <v>8053</v>
      </c>
      <c r="E158" t="str">
        <f>VLOOKUP(D158,'[1]NL Codes Mapping'!$A:$O,3,FALSE)</f>
        <v>Admin &amp; Clerical</v>
      </c>
      <c r="F158" t="str">
        <f>VLOOKUP(D158,'[1]NL Codes Mapping'!$A:$O,4,FALSE)</f>
        <v>Professional Services - Temporary Staff</v>
      </c>
      <c r="G158" t="s">
        <v>23</v>
      </c>
      <c r="H158">
        <v>8053</v>
      </c>
      <c r="I158" s="7">
        <v>670.46</v>
      </c>
    </row>
    <row r="159" spans="1:9" x14ac:dyDescent="0.25">
      <c r="A159" s="5" t="s">
        <v>8</v>
      </c>
      <c r="B159" s="5" t="s">
        <v>9</v>
      </c>
      <c r="C159" s="6">
        <v>43357</v>
      </c>
      <c r="D159">
        <v>8053</v>
      </c>
      <c r="E159" t="str">
        <f>VLOOKUP(D159,'[1]NL Codes Mapping'!$A:$O,3,FALSE)</f>
        <v>Admin &amp; Clerical</v>
      </c>
      <c r="F159" t="str">
        <f>VLOOKUP(D159,'[1]NL Codes Mapping'!$A:$O,4,FALSE)</f>
        <v>Professional Services - Temporary Staff</v>
      </c>
      <c r="G159" t="s">
        <v>23</v>
      </c>
      <c r="H159">
        <v>8053</v>
      </c>
      <c r="I159" s="7">
        <v>670.46</v>
      </c>
    </row>
    <row r="160" spans="1:9" x14ac:dyDescent="0.25">
      <c r="A160" s="5" t="s">
        <v>8</v>
      </c>
      <c r="B160" s="5" t="s">
        <v>9</v>
      </c>
      <c r="C160" s="6">
        <v>43374</v>
      </c>
      <c r="D160">
        <v>8053</v>
      </c>
      <c r="E160" t="str">
        <f>VLOOKUP(D160,'[1]NL Codes Mapping'!$A:$O,3,FALSE)</f>
        <v>Admin &amp; Clerical</v>
      </c>
      <c r="F160" t="str">
        <f>VLOOKUP(D160,'[1]NL Codes Mapping'!$A:$O,4,FALSE)</f>
        <v>Professional Services - Temporary Staff</v>
      </c>
      <c r="G160" t="s">
        <v>23</v>
      </c>
      <c r="H160">
        <v>8053</v>
      </c>
      <c r="I160" s="7">
        <v>670.46</v>
      </c>
    </row>
    <row r="161" spans="1:9" x14ac:dyDescent="0.25">
      <c r="A161" s="5" t="s">
        <v>8</v>
      </c>
      <c r="B161" s="5" t="s">
        <v>9</v>
      </c>
      <c r="C161" s="6">
        <v>43378</v>
      </c>
      <c r="D161">
        <v>8053</v>
      </c>
      <c r="E161" t="str">
        <f>VLOOKUP(D161,'[1]NL Codes Mapping'!$A:$O,3,FALSE)</f>
        <v>Admin &amp; Clerical</v>
      </c>
      <c r="F161" t="str">
        <f>VLOOKUP(D161,'[1]NL Codes Mapping'!$A:$O,4,FALSE)</f>
        <v>Professional Services - Temporary Staff</v>
      </c>
      <c r="G161" t="s">
        <v>23</v>
      </c>
      <c r="H161">
        <v>8053</v>
      </c>
      <c r="I161" s="7">
        <v>670.46</v>
      </c>
    </row>
    <row r="162" spans="1:9" x14ac:dyDescent="0.25">
      <c r="A162" s="5" t="s">
        <v>8</v>
      </c>
      <c r="B162" s="5" t="s">
        <v>9</v>
      </c>
      <c r="C162" s="6">
        <v>43196</v>
      </c>
      <c r="D162">
        <v>8053</v>
      </c>
      <c r="E162" t="str">
        <f>VLOOKUP(D162,'[1]NL Codes Mapping'!$A:$O,3,FALSE)</f>
        <v>Admin &amp; Clerical</v>
      </c>
      <c r="F162" t="str">
        <f>VLOOKUP(D162,'[1]NL Codes Mapping'!$A:$O,4,FALSE)</f>
        <v>Professional Services - Temporary Staff</v>
      </c>
      <c r="G162" t="s">
        <v>24</v>
      </c>
      <c r="H162">
        <v>8053</v>
      </c>
      <c r="I162" s="7">
        <v>685.23</v>
      </c>
    </row>
    <row r="163" spans="1:9" x14ac:dyDescent="0.25">
      <c r="A163" s="5" t="s">
        <v>8</v>
      </c>
      <c r="B163" s="5" t="s">
        <v>9</v>
      </c>
      <c r="C163" s="6">
        <v>43281</v>
      </c>
      <c r="D163">
        <v>8111</v>
      </c>
      <c r="E163" t="str">
        <f>VLOOKUP(D163,'[1]NL Codes Mapping'!$A:$O,3,FALSE)</f>
        <v>Rail</v>
      </c>
      <c r="F163" t="str">
        <f>VLOOKUP(D163,'[1]NL Codes Mapping'!$A:$O,4,FALSE)</f>
        <v>Travel</v>
      </c>
      <c r="G163" t="s">
        <v>26</v>
      </c>
      <c r="H163">
        <v>8111</v>
      </c>
      <c r="I163" s="7">
        <v>698.55</v>
      </c>
    </row>
    <row r="164" spans="1:9" x14ac:dyDescent="0.25">
      <c r="A164" s="5" t="s">
        <v>8</v>
      </c>
      <c r="B164" s="5" t="s">
        <v>9</v>
      </c>
      <c r="C164" s="6">
        <v>43294</v>
      </c>
      <c r="D164">
        <v>8053</v>
      </c>
      <c r="E164" t="str">
        <f>VLOOKUP(D164,'[1]NL Codes Mapping'!$A:$O,3,FALSE)</f>
        <v>Admin &amp; Clerical</v>
      </c>
      <c r="F164" t="str">
        <f>VLOOKUP(D164,'[1]NL Codes Mapping'!$A:$O,4,FALSE)</f>
        <v>Professional Services - Temporary Staff</v>
      </c>
      <c r="G164" t="s">
        <v>17</v>
      </c>
      <c r="H164">
        <v>8053</v>
      </c>
      <c r="I164" s="7">
        <v>703.5</v>
      </c>
    </row>
    <row r="165" spans="1:9" x14ac:dyDescent="0.25">
      <c r="A165" s="5" t="s">
        <v>8</v>
      </c>
      <c r="B165" s="5" t="s">
        <v>9</v>
      </c>
      <c r="C165" s="6">
        <v>43312</v>
      </c>
      <c r="D165">
        <v>8053</v>
      </c>
      <c r="E165" t="str">
        <f>VLOOKUP(D165,'[1]NL Codes Mapping'!$A:$O,3,FALSE)</f>
        <v>Admin &amp; Clerical</v>
      </c>
      <c r="F165" t="str">
        <f>VLOOKUP(D165,'[1]NL Codes Mapping'!$A:$O,4,FALSE)</f>
        <v>Professional Services - Temporary Staff</v>
      </c>
      <c r="G165" t="s">
        <v>17</v>
      </c>
      <c r="H165">
        <v>8053</v>
      </c>
      <c r="I165" s="7">
        <v>703.5</v>
      </c>
    </row>
    <row r="166" spans="1:9" x14ac:dyDescent="0.25">
      <c r="A166" s="5" t="s">
        <v>8</v>
      </c>
      <c r="B166" s="5" t="s">
        <v>9</v>
      </c>
      <c r="C166" s="6">
        <v>43322</v>
      </c>
      <c r="D166">
        <v>8053</v>
      </c>
      <c r="E166" t="str">
        <f>VLOOKUP(D166,'[1]NL Codes Mapping'!$A:$O,3,FALSE)</f>
        <v>Admin &amp; Clerical</v>
      </c>
      <c r="F166" t="str">
        <f>VLOOKUP(D166,'[1]NL Codes Mapping'!$A:$O,4,FALSE)</f>
        <v>Professional Services - Temporary Staff</v>
      </c>
      <c r="G166" t="s">
        <v>17</v>
      </c>
      <c r="H166">
        <v>8053</v>
      </c>
      <c r="I166" s="7">
        <v>703.5</v>
      </c>
    </row>
    <row r="167" spans="1:9" x14ac:dyDescent="0.25">
      <c r="A167" s="5" t="s">
        <v>8</v>
      </c>
      <c r="B167" s="5" t="s">
        <v>9</v>
      </c>
      <c r="C167" s="6">
        <v>43322</v>
      </c>
      <c r="D167">
        <v>8053</v>
      </c>
      <c r="E167" t="str">
        <f>VLOOKUP(D167,'[1]NL Codes Mapping'!$A:$O,3,FALSE)</f>
        <v>Admin &amp; Clerical</v>
      </c>
      <c r="F167" t="str">
        <f>VLOOKUP(D167,'[1]NL Codes Mapping'!$A:$O,4,FALSE)</f>
        <v>Professional Services - Temporary Staff</v>
      </c>
      <c r="G167" t="s">
        <v>17</v>
      </c>
      <c r="H167">
        <v>8053</v>
      </c>
      <c r="I167" s="7">
        <v>703.5</v>
      </c>
    </row>
    <row r="168" spans="1:9" x14ac:dyDescent="0.25">
      <c r="A168" s="5" t="s">
        <v>8</v>
      </c>
      <c r="B168" s="5" t="s">
        <v>9</v>
      </c>
      <c r="C168" s="6">
        <v>43322</v>
      </c>
      <c r="D168">
        <v>8053</v>
      </c>
      <c r="E168" t="str">
        <f>VLOOKUP(D168,'[1]NL Codes Mapping'!$A:$O,3,FALSE)</f>
        <v>Admin &amp; Clerical</v>
      </c>
      <c r="F168" t="str">
        <f>VLOOKUP(D168,'[1]NL Codes Mapping'!$A:$O,4,FALSE)</f>
        <v>Professional Services - Temporary Staff</v>
      </c>
      <c r="G168" t="s">
        <v>17</v>
      </c>
      <c r="H168">
        <v>8053</v>
      </c>
      <c r="I168" s="7">
        <v>703.5</v>
      </c>
    </row>
    <row r="169" spans="1:9" x14ac:dyDescent="0.25">
      <c r="A169" s="5" t="s">
        <v>8</v>
      </c>
      <c r="B169" s="5" t="s">
        <v>9</v>
      </c>
      <c r="C169" s="6">
        <v>43336</v>
      </c>
      <c r="D169">
        <v>8053</v>
      </c>
      <c r="E169" t="str">
        <f>VLOOKUP(D169,'[1]NL Codes Mapping'!$A:$O,3,FALSE)</f>
        <v>Admin &amp; Clerical</v>
      </c>
      <c r="F169" t="str">
        <f>VLOOKUP(D169,'[1]NL Codes Mapping'!$A:$O,4,FALSE)</f>
        <v>Professional Services - Temporary Staff</v>
      </c>
      <c r="G169" t="s">
        <v>17</v>
      </c>
      <c r="H169">
        <v>8053</v>
      </c>
      <c r="I169" s="7">
        <v>703.5</v>
      </c>
    </row>
    <row r="170" spans="1:9" x14ac:dyDescent="0.25">
      <c r="A170" s="5" t="s">
        <v>8</v>
      </c>
      <c r="B170" s="5" t="s">
        <v>9</v>
      </c>
      <c r="C170" s="6">
        <v>43359</v>
      </c>
      <c r="D170">
        <v>8053</v>
      </c>
      <c r="E170" t="str">
        <f>VLOOKUP(D170,'[1]NL Codes Mapping'!$A:$O,3,FALSE)</f>
        <v>Admin &amp; Clerical</v>
      </c>
      <c r="F170" t="str">
        <f>VLOOKUP(D170,'[1]NL Codes Mapping'!$A:$O,4,FALSE)</f>
        <v>Professional Services - Temporary Staff</v>
      </c>
      <c r="G170" t="s">
        <v>17</v>
      </c>
      <c r="H170">
        <v>8053</v>
      </c>
      <c r="I170" s="7">
        <v>703.5</v>
      </c>
    </row>
    <row r="171" spans="1:9" x14ac:dyDescent="0.25">
      <c r="A171" s="5" t="s">
        <v>8</v>
      </c>
      <c r="B171" s="5" t="s">
        <v>9</v>
      </c>
      <c r="C171" s="6">
        <v>43357</v>
      </c>
      <c r="D171">
        <v>8633</v>
      </c>
      <c r="E171" t="str">
        <f>VLOOKUP(D171,'[1]NL Codes Mapping'!$A:$O,3,FALSE)</f>
        <v>Art &amp; Exhibits</v>
      </c>
      <c r="F171" t="str">
        <f>VLOOKUP(D171,'[1]NL Codes Mapping'!$A:$O,4,FALSE)</f>
        <v>Operational Goods</v>
      </c>
      <c r="G171" t="s">
        <v>16</v>
      </c>
      <c r="H171">
        <v>8633</v>
      </c>
      <c r="I171" s="7">
        <v>720</v>
      </c>
    </row>
    <row r="172" spans="1:9" x14ac:dyDescent="0.25">
      <c r="A172" s="5" t="s">
        <v>8</v>
      </c>
      <c r="B172" s="5" t="s">
        <v>9</v>
      </c>
      <c r="C172" s="6">
        <v>43331</v>
      </c>
      <c r="D172">
        <v>8743</v>
      </c>
      <c r="E172" t="str">
        <f>VLOOKUP(D172,'[1]NL Codes Mapping'!$A:$O,3,FALSE)</f>
        <v>Training</v>
      </c>
      <c r="F172" t="str">
        <f>VLOOKUP(D172,'[1]NL Codes Mapping'!$A:$O,4,FALSE)</f>
        <v>Training</v>
      </c>
      <c r="G172" t="s">
        <v>29</v>
      </c>
      <c r="H172">
        <v>8743</v>
      </c>
      <c r="I172" s="7">
        <v>720</v>
      </c>
    </row>
    <row r="173" spans="1:9" x14ac:dyDescent="0.25">
      <c r="A173" s="5" t="s">
        <v>8</v>
      </c>
      <c r="B173" s="5" t="s">
        <v>9</v>
      </c>
      <c r="C173" s="6">
        <v>43252</v>
      </c>
      <c r="D173">
        <v>8053</v>
      </c>
      <c r="E173" t="str">
        <f>VLOOKUP(D173,'[1]NL Codes Mapping'!$A:$O,3,FALSE)</f>
        <v>Admin &amp; Clerical</v>
      </c>
      <c r="F173" t="str">
        <f>VLOOKUP(D173,'[1]NL Codes Mapping'!$A:$O,4,FALSE)</f>
        <v>Professional Services - Temporary Staff</v>
      </c>
      <c r="G173" t="s">
        <v>23</v>
      </c>
      <c r="H173">
        <v>8053</v>
      </c>
      <c r="I173" s="7">
        <v>730.3</v>
      </c>
    </row>
    <row r="174" spans="1:9" x14ac:dyDescent="0.25">
      <c r="A174" s="5" t="s">
        <v>8</v>
      </c>
      <c r="B174" s="5" t="s">
        <v>9</v>
      </c>
      <c r="C174" s="6">
        <v>43403</v>
      </c>
      <c r="D174">
        <v>8251</v>
      </c>
      <c r="E174" t="str">
        <f>VLOOKUP(D174,'[1]NL Codes Mapping'!$A:$O,3,FALSE)</f>
        <v>Electricity</v>
      </c>
      <c r="F174" t="str">
        <f>VLOOKUP(D174,'[1]NL Codes Mapping'!$A:$O,4,FALSE)</f>
        <v>Energy &amp; Utilities</v>
      </c>
      <c r="G174" t="s">
        <v>37</v>
      </c>
      <c r="H174">
        <v>8251</v>
      </c>
      <c r="I174" s="7">
        <v>734.14</v>
      </c>
    </row>
    <row r="175" spans="1:9" x14ac:dyDescent="0.25">
      <c r="A175" s="5" t="s">
        <v>8</v>
      </c>
      <c r="B175" s="5" t="s">
        <v>9</v>
      </c>
      <c r="C175" s="6">
        <v>43217</v>
      </c>
      <c r="D175">
        <v>8053</v>
      </c>
      <c r="E175" t="str">
        <f>VLOOKUP(D175,'[1]NL Codes Mapping'!$A:$O,3,FALSE)</f>
        <v>Admin &amp; Clerical</v>
      </c>
      <c r="F175" t="str">
        <f>VLOOKUP(D175,'[1]NL Codes Mapping'!$A:$O,4,FALSE)</f>
        <v>Professional Services - Temporary Staff</v>
      </c>
      <c r="G175" t="s">
        <v>24</v>
      </c>
      <c r="H175">
        <v>8053</v>
      </c>
      <c r="I175" s="7">
        <v>734.35</v>
      </c>
    </row>
    <row r="176" spans="1:9" x14ac:dyDescent="0.25">
      <c r="A176" s="5" t="s">
        <v>8</v>
      </c>
      <c r="B176" s="5" t="s">
        <v>9</v>
      </c>
      <c r="C176" s="6">
        <v>43379</v>
      </c>
      <c r="D176">
        <v>8822</v>
      </c>
      <c r="E176" t="str">
        <f>VLOOKUP(D176,'[1]NL Codes Mapping'!$A:$O,3,FALSE)</f>
        <v>Software</v>
      </c>
      <c r="F176" t="str">
        <f>VLOOKUP(D176,'[1]NL Codes Mapping'!$A:$O,4,FALSE)</f>
        <v>ICT</v>
      </c>
      <c r="G176" t="s">
        <v>13</v>
      </c>
      <c r="H176">
        <v>8822</v>
      </c>
      <c r="I176" s="7">
        <v>744.84</v>
      </c>
    </row>
    <row r="177" spans="1:9" x14ac:dyDescent="0.25">
      <c r="A177" s="5" t="s">
        <v>8</v>
      </c>
      <c r="B177" s="5" t="s">
        <v>9</v>
      </c>
      <c r="C177" s="6">
        <v>43404</v>
      </c>
      <c r="D177">
        <v>8111</v>
      </c>
      <c r="E177" t="str">
        <f>VLOOKUP(D177,'[1]NL Codes Mapping'!$A:$O,3,FALSE)</f>
        <v>Rail</v>
      </c>
      <c r="F177" t="str">
        <f>VLOOKUP(D177,'[1]NL Codes Mapping'!$A:$O,4,FALSE)</f>
        <v>Travel</v>
      </c>
      <c r="G177" t="s">
        <v>26</v>
      </c>
      <c r="H177">
        <v>8111</v>
      </c>
      <c r="I177" s="7">
        <v>747.3</v>
      </c>
    </row>
    <row r="178" spans="1:9" x14ac:dyDescent="0.25">
      <c r="A178" s="5" t="s">
        <v>8</v>
      </c>
      <c r="B178" s="5" t="s">
        <v>9</v>
      </c>
      <c r="C178" s="6">
        <v>43280</v>
      </c>
      <c r="D178">
        <v>8532</v>
      </c>
      <c r="E178" t="str">
        <f>VLOOKUP(D178,'[1]NL Codes Mapping'!$A:$O,3,FALSE)</f>
        <v>Legal Costs</v>
      </c>
      <c r="F178" t="str">
        <f>VLOOKUP(D178,'[1]NL Codes Mapping'!$A:$O,4,FALSE)</f>
        <v>Legal Costs</v>
      </c>
      <c r="G178" t="s">
        <v>38</v>
      </c>
      <c r="H178">
        <v>8532</v>
      </c>
      <c r="I178" s="7">
        <v>748.8</v>
      </c>
    </row>
    <row r="179" spans="1:9" x14ac:dyDescent="0.25">
      <c r="A179" s="5" t="s">
        <v>8</v>
      </c>
      <c r="B179" s="5" t="s">
        <v>9</v>
      </c>
      <c r="C179" s="6">
        <v>43281</v>
      </c>
      <c r="D179">
        <v>8765</v>
      </c>
      <c r="E179" t="str">
        <f>VLOOKUP(D179,'[1]NL Codes Mapping'!$A:$O,3,FALSE)</f>
        <v>Recruitment</v>
      </c>
      <c r="F179" t="str">
        <f>VLOOKUP(D179,'[1]NL Codes Mapping'!$A:$O,4,FALSE)</f>
        <v>Recruitment</v>
      </c>
      <c r="G179" t="s">
        <v>10</v>
      </c>
      <c r="H179">
        <v>8765</v>
      </c>
      <c r="I179" s="7">
        <v>756</v>
      </c>
    </row>
    <row r="180" spans="1:9" x14ac:dyDescent="0.25">
      <c r="A180" s="5" t="s">
        <v>8</v>
      </c>
      <c r="B180" s="5" t="s">
        <v>9</v>
      </c>
      <c r="C180" s="6">
        <v>43245</v>
      </c>
      <c r="D180">
        <v>8823</v>
      </c>
      <c r="E180" t="str">
        <f>VLOOKUP(D180,'[1]NL Codes Mapping'!$A:$O,3,FALSE)</f>
        <v>Software</v>
      </c>
      <c r="F180" t="str">
        <f>VLOOKUP(D180,'[1]NL Codes Mapping'!$A:$O,4,FALSE)</f>
        <v>ICT</v>
      </c>
      <c r="G180" t="s">
        <v>13</v>
      </c>
      <c r="H180">
        <v>8823</v>
      </c>
      <c r="I180" s="7">
        <v>765</v>
      </c>
    </row>
    <row r="181" spans="1:9" x14ac:dyDescent="0.25">
      <c r="A181" s="5" t="s">
        <v>8</v>
      </c>
      <c r="B181" s="5" t="s">
        <v>9</v>
      </c>
      <c r="C181" s="6">
        <v>43233</v>
      </c>
      <c r="D181">
        <v>8053</v>
      </c>
      <c r="E181" t="str">
        <f>VLOOKUP(D181,'[1]NL Codes Mapping'!$A:$O,3,FALSE)</f>
        <v>Admin &amp; Clerical</v>
      </c>
      <c r="F181" t="str">
        <f>VLOOKUP(D181,'[1]NL Codes Mapping'!$A:$O,4,FALSE)</f>
        <v>Professional Services - Temporary Staff</v>
      </c>
      <c r="G181" t="s">
        <v>17</v>
      </c>
      <c r="H181">
        <v>8053</v>
      </c>
      <c r="I181" s="7">
        <v>767.76</v>
      </c>
    </row>
    <row r="182" spans="1:9" x14ac:dyDescent="0.25">
      <c r="A182" s="5" t="s">
        <v>8</v>
      </c>
      <c r="B182" s="5" t="s">
        <v>9</v>
      </c>
      <c r="C182" s="6">
        <v>43378</v>
      </c>
      <c r="D182">
        <v>8053</v>
      </c>
      <c r="E182" t="str">
        <f>VLOOKUP(D182,'[1]NL Codes Mapping'!$A:$O,3,FALSE)</f>
        <v>Admin &amp; Clerical</v>
      </c>
      <c r="F182" t="str">
        <f>VLOOKUP(D182,'[1]NL Codes Mapping'!$A:$O,4,FALSE)</f>
        <v>Professional Services - Temporary Staff</v>
      </c>
      <c r="G182" t="s">
        <v>17</v>
      </c>
      <c r="H182">
        <v>8053</v>
      </c>
      <c r="I182" s="7">
        <v>767.76</v>
      </c>
    </row>
    <row r="183" spans="1:9" x14ac:dyDescent="0.25">
      <c r="A183" s="5" t="s">
        <v>8</v>
      </c>
      <c r="B183" s="5" t="s">
        <v>9</v>
      </c>
      <c r="C183" s="6">
        <v>43282</v>
      </c>
      <c r="D183">
        <v>8053</v>
      </c>
      <c r="E183" t="str">
        <f>VLOOKUP(D183,'[1]NL Codes Mapping'!$A:$O,3,FALSE)</f>
        <v>Admin &amp; Clerical</v>
      </c>
      <c r="F183" t="str">
        <f>VLOOKUP(D183,'[1]NL Codes Mapping'!$A:$O,4,FALSE)</f>
        <v>Professional Services - Temporary Staff</v>
      </c>
      <c r="G183" t="s">
        <v>17</v>
      </c>
      <c r="H183">
        <v>8053</v>
      </c>
      <c r="I183" s="7">
        <v>767.77</v>
      </c>
    </row>
    <row r="184" spans="1:9" x14ac:dyDescent="0.25">
      <c r="A184" s="5" t="s">
        <v>8</v>
      </c>
      <c r="B184" s="5" t="s">
        <v>9</v>
      </c>
      <c r="C184" s="6">
        <v>43289</v>
      </c>
      <c r="D184">
        <v>8053</v>
      </c>
      <c r="E184" t="str">
        <f>VLOOKUP(D184,'[1]NL Codes Mapping'!$A:$O,3,FALSE)</f>
        <v>Admin &amp; Clerical</v>
      </c>
      <c r="F184" t="str">
        <f>VLOOKUP(D184,'[1]NL Codes Mapping'!$A:$O,4,FALSE)</f>
        <v>Professional Services - Temporary Staff</v>
      </c>
      <c r="G184" t="s">
        <v>17</v>
      </c>
      <c r="H184">
        <v>8053</v>
      </c>
      <c r="I184" s="7">
        <v>767.77</v>
      </c>
    </row>
    <row r="185" spans="1:9" x14ac:dyDescent="0.25">
      <c r="A185" s="5" t="s">
        <v>8</v>
      </c>
      <c r="B185" s="5" t="s">
        <v>9</v>
      </c>
      <c r="C185" s="6">
        <v>43282</v>
      </c>
      <c r="D185">
        <v>8397</v>
      </c>
      <c r="E185" t="str">
        <f>VLOOKUP(D185,'[1]NL Codes Mapping'!$A:$O,3,FALSE)</f>
        <v>Financial Services</v>
      </c>
      <c r="F185" t="str">
        <f>VLOOKUP(D185,'[1]NL Codes Mapping'!$A:$O,4,FALSE)</f>
        <v>Professional Services - Other</v>
      </c>
      <c r="G185" t="s">
        <v>28</v>
      </c>
      <c r="H185">
        <v>8397</v>
      </c>
      <c r="I185" s="7">
        <v>775.44</v>
      </c>
    </row>
    <row r="186" spans="1:9" x14ac:dyDescent="0.25">
      <c r="A186" s="5" t="s">
        <v>8</v>
      </c>
      <c r="B186" s="5" t="s">
        <v>9</v>
      </c>
      <c r="C186" s="6">
        <v>43312</v>
      </c>
      <c r="D186">
        <v>8397</v>
      </c>
      <c r="E186" t="str">
        <f>VLOOKUP(D186,'[1]NL Codes Mapping'!$A:$O,3,FALSE)</f>
        <v>Financial Services</v>
      </c>
      <c r="F186" t="str">
        <f>VLOOKUP(D186,'[1]NL Codes Mapping'!$A:$O,4,FALSE)</f>
        <v>Professional Services - Other</v>
      </c>
      <c r="G186" t="s">
        <v>28</v>
      </c>
      <c r="H186">
        <v>8397</v>
      </c>
      <c r="I186" s="7">
        <v>776.64</v>
      </c>
    </row>
    <row r="187" spans="1:9" x14ac:dyDescent="0.25">
      <c r="A187" s="5" t="s">
        <v>8</v>
      </c>
      <c r="B187" s="5" t="s">
        <v>9</v>
      </c>
      <c r="C187" s="6">
        <v>43374</v>
      </c>
      <c r="D187">
        <v>8825</v>
      </c>
      <c r="E187" t="str">
        <f>VLOOKUP(D187,'[1]NL Codes Mapping'!$A:$O,3,FALSE)</f>
        <v>Professional Advice</v>
      </c>
      <c r="F187" t="str">
        <f>VLOOKUP(D187,'[1]NL Codes Mapping'!$A:$O,4,FALSE)</f>
        <v>Professional Services</v>
      </c>
      <c r="G187" t="s">
        <v>28</v>
      </c>
      <c r="H187">
        <v>8825</v>
      </c>
      <c r="I187" s="7">
        <v>777.6</v>
      </c>
    </row>
    <row r="188" spans="1:9" x14ac:dyDescent="0.25">
      <c r="A188" s="5" t="s">
        <v>8</v>
      </c>
      <c r="B188" s="5" t="s">
        <v>9</v>
      </c>
      <c r="C188" s="6">
        <v>43237</v>
      </c>
      <c r="D188">
        <v>8142</v>
      </c>
      <c r="E188" t="str">
        <f>VLOOKUP(D188,'[1]NL Codes Mapping'!$A:$O,3,FALSE)</f>
        <v>Staff Medical Care</v>
      </c>
      <c r="F188" t="str">
        <f>VLOOKUP(D188,'[1]NL Codes Mapping'!$A:$O,4,FALSE)</f>
        <v>Personnel Related</v>
      </c>
      <c r="G188" t="s">
        <v>27</v>
      </c>
      <c r="H188">
        <v>8142</v>
      </c>
      <c r="I188" s="7">
        <v>781.5</v>
      </c>
    </row>
    <row r="189" spans="1:9" x14ac:dyDescent="0.25">
      <c r="A189" s="5" t="s">
        <v>8</v>
      </c>
      <c r="B189" s="5" t="s">
        <v>9</v>
      </c>
      <c r="C189" s="6">
        <v>43221</v>
      </c>
      <c r="D189">
        <v>8053</v>
      </c>
      <c r="E189" t="str">
        <f>VLOOKUP(D189,'[1]NL Codes Mapping'!$A:$O,3,FALSE)</f>
        <v>Admin &amp; Clerical</v>
      </c>
      <c r="F189" t="str">
        <f>VLOOKUP(D189,'[1]NL Codes Mapping'!$A:$O,4,FALSE)</f>
        <v>Professional Services - Temporary Staff</v>
      </c>
      <c r="G189" t="s">
        <v>23</v>
      </c>
      <c r="H189">
        <v>8053</v>
      </c>
      <c r="I189" s="7">
        <v>782.21</v>
      </c>
    </row>
    <row r="190" spans="1:9" x14ac:dyDescent="0.25">
      <c r="A190" s="5" t="s">
        <v>8</v>
      </c>
      <c r="B190" s="5" t="s">
        <v>9</v>
      </c>
      <c r="C190" s="6">
        <v>43225</v>
      </c>
      <c r="D190">
        <v>8053</v>
      </c>
      <c r="E190" t="str">
        <f>VLOOKUP(D190,'[1]NL Codes Mapping'!$A:$O,3,FALSE)</f>
        <v>Admin &amp; Clerical</v>
      </c>
      <c r="F190" t="str">
        <f>VLOOKUP(D190,'[1]NL Codes Mapping'!$A:$O,4,FALSE)</f>
        <v>Professional Services - Temporary Staff</v>
      </c>
      <c r="G190" t="s">
        <v>23</v>
      </c>
      <c r="H190">
        <v>8053</v>
      </c>
      <c r="I190" s="7">
        <v>782.21</v>
      </c>
    </row>
    <row r="191" spans="1:9" x14ac:dyDescent="0.25">
      <c r="A191" s="5" t="s">
        <v>8</v>
      </c>
      <c r="B191" s="5" t="s">
        <v>9</v>
      </c>
      <c r="C191" s="6">
        <v>43238</v>
      </c>
      <c r="D191">
        <v>8053</v>
      </c>
      <c r="E191" t="str">
        <f>VLOOKUP(D191,'[1]NL Codes Mapping'!$A:$O,3,FALSE)</f>
        <v>Admin &amp; Clerical</v>
      </c>
      <c r="F191" t="str">
        <f>VLOOKUP(D191,'[1]NL Codes Mapping'!$A:$O,4,FALSE)</f>
        <v>Professional Services - Temporary Staff</v>
      </c>
      <c r="G191" t="s">
        <v>23</v>
      </c>
      <c r="H191">
        <v>8053</v>
      </c>
      <c r="I191" s="7">
        <v>782.21</v>
      </c>
    </row>
    <row r="192" spans="1:9" x14ac:dyDescent="0.25">
      <c r="A192" s="5" t="s">
        <v>8</v>
      </c>
      <c r="B192" s="5" t="s">
        <v>9</v>
      </c>
      <c r="C192" s="6">
        <v>43350</v>
      </c>
      <c r="D192">
        <v>8053</v>
      </c>
      <c r="E192" t="str">
        <f>VLOOKUP(D192,'[1]NL Codes Mapping'!$A:$O,3,FALSE)</f>
        <v>Admin &amp; Clerical</v>
      </c>
      <c r="F192" t="str">
        <f>VLOOKUP(D192,'[1]NL Codes Mapping'!$A:$O,4,FALSE)</f>
        <v>Professional Services - Temporary Staff</v>
      </c>
      <c r="G192" t="s">
        <v>23</v>
      </c>
      <c r="H192">
        <v>8053</v>
      </c>
      <c r="I192" s="7">
        <v>782.21</v>
      </c>
    </row>
    <row r="193" spans="1:9" x14ac:dyDescent="0.25">
      <c r="A193" s="5" t="s">
        <v>8</v>
      </c>
      <c r="B193" s="5" t="s">
        <v>9</v>
      </c>
      <c r="C193" s="6">
        <v>43349</v>
      </c>
      <c r="D193">
        <v>8011</v>
      </c>
      <c r="E193" t="str">
        <f>VLOOKUP(D193,'[1]NL Codes Mapping'!$A:$O,3,FALSE)</f>
        <v>Staff Costs</v>
      </c>
      <c r="F193" t="str">
        <f>VLOOKUP(D193,'[1]NL Codes Mapping'!$A:$O,4,FALSE)</f>
        <v>Staff Costs</v>
      </c>
      <c r="G193" t="s">
        <v>39</v>
      </c>
      <c r="H193">
        <v>8011</v>
      </c>
      <c r="I193" s="7">
        <v>793.18</v>
      </c>
    </row>
    <row r="194" spans="1:9" x14ac:dyDescent="0.25">
      <c r="A194" s="5" t="s">
        <v>8</v>
      </c>
      <c r="B194" s="5" t="s">
        <v>9</v>
      </c>
      <c r="C194" s="6">
        <v>43217</v>
      </c>
      <c r="D194">
        <v>8011</v>
      </c>
      <c r="E194" t="str">
        <f>VLOOKUP(D194,'[1]NL Codes Mapping'!$A:$O,3,FALSE)</f>
        <v>Staff Costs</v>
      </c>
      <c r="F194" t="str">
        <f>VLOOKUP(D194,'[1]NL Codes Mapping'!$A:$O,4,FALSE)</f>
        <v>Staff Costs</v>
      </c>
      <c r="G194" t="s">
        <v>11</v>
      </c>
      <c r="H194">
        <v>8011</v>
      </c>
      <c r="I194" s="7">
        <v>793.23</v>
      </c>
    </row>
    <row r="195" spans="1:9" x14ac:dyDescent="0.25">
      <c r="A195" s="5" t="s">
        <v>8</v>
      </c>
      <c r="B195" s="5" t="s">
        <v>9</v>
      </c>
      <c r="C195" s="6">
        <v>43221</v>
      </c>
      <c r="D195">
        <v>8633</v>
      </c>
      <c r="E195" t="str">
        <f>VLOOKUP(D195,'[1]NL Codes Mapping'!$A:$O,3,FALSE)</f>
        <v>Art &amp; Exhibits</v>
      </c>
      <c r="F195" t="str">
        <f>VLOOKUP(D195,'[1]NL Codes Mapping'!$A:$O,4,FALSE)</f>
        <v>Operational Goods</v>
      </c>
      <c r="G195" t="s">
        <v>40</v>
      </c>
      <c r="H195">
        <v>8633</v>
      </c>
      <c r="I195" s="7">
        <v>800</v>
      </c>
    </row>
    <row r="196" spans="1:9" x14ac:dyDescent="0.25">
      <c r="A196" s="5" t="s">
        <v>8</v>
      </c>
      <c r="B196" s="5" t="s">
        <v>9</v>
      </c>
      <c r="C196" s="6">
        <v>43266</v>
      </c>
      <c r="D196">
        <v>8053</v>
      </c>
      <c r="E196" t="str">
        <f>VLOOKUP(D196,'[1]NL Codes Mapping'!$A:$O,3,FALSE)</f>
        <v>Admin &amp; Clerical</v>
      </c>
      <c r="F196" t="str">
        <f>VLOOKUP(D196,'[1]NL Codes Mapping'!$A:$O,4,FALSE)</f>
        <v>Professional Services - Temporary Staff</v>
      </c>
      <c r="G196" t="s">
        <v>23</v>
      </c>
      <c r="H196">
        <v>8053</v>
      </c>
      <c r="I196" s="7">
        <v>804.13</v>
      </c>
    </row>
    <row r="197" spans="1:9" x14ac:dyDescent="0.25">
      <c r="A197" s="5" t="s">
        <v>8</v>
      </c>
      <c r="B197" s="5" t="s">
        <v>9</v>
      </c>
      <c r="C197" s="6">
        <v>43392</v>
      </c>
      <c r="D197">
        <v>8053</v>
      </c>
      <c r="E197" t="str">
        <f>VLOOKUP(D197,'[1]NL Codes Mapping'!$A:$O,3,FALSE)</f>
        <v>Admin &amp; Clerical</v>
      </c>
      <c r="F197" t="str">
        <f>VLOOKUP(D197,'[1]NL Codes Mapping'!$A:$O,4,FALSE)</f>
        <v>Professional Services - Temporary Staff</v>
      </c>
      <c r="G197" t="s">
        <v>17</v>
      </c>
      <c r="H197">
        <v>8053</v>
      </c>
      <c r="I197" s="7">
        <v>808.9</v>
      </c>
    </row>
    <row r="198" spans="1:9" x14ac:dyDescent="0.25">
      <c r="A198" s="5" t="s">
        <v>8</v>
      </c>
      <c r="B198" s="5" t="s">
        <v>9</v>
      </c>
      <c r="C198" s="6">
        <v>43374</v>
      </c>
      <c r="D198">
        <v>8053</v>
      </c>
      <c r="E198" t="str">
        <f>VLOOKUP(D198,'[1]NL Codes Mapping'!$A:$O,3,FALSE)</f>
        <v>Admin &amp; Clerical</v>
      </c>
      <c r="F198" t="str">
        <f>VLOOKUP(D198,'[1]NL Codes Mapping'!$A:$O,4,FALSE)</f>
        <v>Professional Services - Temporary Staff</v>
      </c>
      <c r="G198" t="s">
        <v>24</v>
      </c>
      <c r="H198">
        <v>8053</v>
      </c>
      <c r="I198" s="7">
        <v>826.14</v>
      </c>
    </row>
    <row r="199" spans="1:9" x14ac:dyDescent="0.25">
      <c r="A199" s="5" t="s">
        <v>8</v>
      </c>
      <c r="B199" s="5" t="s">
        <v>9</v>
      </c>
      <c r="C199" s="6">
        <v>43397</v>
      </c>
      <c r="D199">
        <v>8053</v>
      </c>
      <c r="E199" t="str">
        <f>VLOOKUP(D199,'[1]NL Codes Mapping'!$A:$O,3,FALSE)</f>
        <v>Admin &amp; Clerical</v>
      </c>
      <c r="F199" t="str">
        <f>VLOOKUP(D199,'[1]NL Codes Mapping'!$A:$O,4,FALSE)</f>
        <v>Professional Services - Temporary Staff</v>
      </c>
      <c r="G199" t="s">
        <v>24</v>
      </c>
      <c r="H199">
        <v>8053</v>
      </c>
      <c r="I199" s="7">
        <v>826.14</v>
      </c>
    </row>
    <row r="200" spans="1:9" x14ac:dyDescent="0.25">
      <c r="A200" s="5" t="s">
        <v>8</v>
      </c>
      <c r="B200" s="5" t="s">
        <v>9</v>
      </c>
      <c r="C200" s="6">
        <v>43225</v>
      </c>
      <c r="D200">
        <v>8053</v>
      </c>
      <c r="E200" t="str">
        <f>VLOOKUP(D200,'[1]NL Codes Mapping'!$A:$O,3,FALSE)</f>
        <v>Admin &amp; Clerical</v>
      </c>
      <c r="F200" t="str">
        <f>VLOOKUP(D200,'[1]NL Codes Mapping'!$A:$O,4,FALSE)</f>
        <v>Professional Services - Temporary Staff</v>
      </c>
      <c r="G200" t="s">
        <v>23</v>
      </c>
      <c r="H200">
        <v>8053</v>
      </c>
      <c r="I200" s="7">
        <v>834.62</v>
      </c>
    </row>
    <row r="201" spans="1:9" x14ac:dyDescent="0.25">
      <c r="A201" s="5" t="s">
        <v>8</v>
      </c>
      <c r="B201" s="5" t="s">
        <v>9</v>
      </c>
      <c r="C201" s="6">
        <v>43225</v>
      </c>
      <c r="D201">
        <v>8053</v>
      </c>
      <c r="E201" t="str">
        <f>VLOOKUP(D201,'[1]NL Codes Mapping'!$A:$O,3,FALSE)</f>
        <v>Admin &amp; Clerical</v>
      </c>
      <c r="F201" t="str">
        <f>VLOOKUP(D201,'[1]NL Codes Mapping'!$A:$O,4,FALSE)</f>
        <v>Professional Services - Temporary Staff</v>
      </c>
      <c r="G201" t="s">
        <v>23</v>
      </c>
      <c r="H201">
        <v>8053</v>
      </c>
      <c r="I201" s="7">
        <v>834.62</v>
      </c>
    </row>
    <row r="202" spans="1:9" x14ac:dyDescent="0.25">
      <c r="A202" s="5" t="s">
        <v>8</v>
      </c>
      <c r="B202" s="5" t="s">
        <v>9</v>
      </c>
      <c r="C202" s="6">
        <v>43238</v>
      </c>
      <c r="D202">
        <v>8053</v>
      </c>
      <c r="E202" t="str">
        <f>VLOOKUP(D202,'[1]NL Codes Mapping'!$A:$O,3,FALSE)</f>
        <v>Admin &amp; Clerical</v>
      </c>
      <c r="F202" t="str">
        <f>VLOOKUP(D202,'[1]NL Codes Mapping'!$A:$O,4,FALSE)</f>
        <v>Professional Services - Temporary Staff</v>
      </c>
      <c r="G202" t="s">
        <v>23</v>
      </c>
      <c r="H202">
        <v>8053</v>
      </c>
      <c r="I202" s="7">
        <v>834.62</v>
      </c>
    </row>
    <row r="203" spans="1:9" x14ac:dyDescent="0.25">
      <c r="A203" s="5" t="s">
        <v>8</v>
      </c>
      <c r="B203" s="5" t="s">
        <v>9</v>
      </c>
      <c r="C203" s="6">
        <v>43259</v>
      </c>
      <c r="D203">
        <v>8053</v>
      </c>
      <c r="E203" t="str">
        <f>VLOOKUP(D203,'[1]NL Codes Mapping'!$A:$O,3,FALSE)</f>
        <v>Admin &amp; Clerical</v>
      </c>
      <c r="F203" t="str">
        <f>VLOOKUP(D203,'[1]NL Codes Mapping'!$A:$O,4,FALSE)</f>
        <v>Professional Services - Temporary Staff</v>
      </c>
      <c r="G203" t="s">
        <v>23</v>
      </c>
      <c r="H203">
        <v>8053</v>
      </c>
      <c r="I203" s="7">
        <v>834.62</v>
      </c>
    </row>
    <row r="204" spans="1:9" x14ac:dyDescent="0.25">
      <c r="A204" s="5" t="s">
        <v>8</v>
      </c>
      <c r="B204" s="5" t="s">
        <v>9</v>
      </c>
      <c r="C204" s="6">
        <v>43259</v>
      </c>
      <c r="D204">
        <v>8053</v>
      </c>
      <c r="E204" t="str">
        <f>VLOOKUP(D204,'[1]NL Codes Mapping'!$A:$O,3,FALSE)</f>
        <v>Admin &amp; Clerical</v>
      </c>
      <c r="F204" t="str">
        <f>VLOOKUP(D204,'[1]NL Codes Mapping'!$A:$O,4,FALSE)</f>
        <v>Professional Services - Temporary Staff</v>
      </c>
      <c r="G204" t="s">
        <v>23</v>
      </c>
      <c r="H204">
        <v>8053</v>
      </c>
      <c r="I204" s="7">
        <v>834.62</v>
      </c>
    </row>
    <row r="205" spans="1:9" x14ac:dyDescent="0.25">
      <c r="A205" s="5" t="s">
        <v>8</v>
      </c>
      <c r="B205" s="5" t="s">
        <v>9</v>
      </c>
      <c r="C205" s="6">
        <v>43266</v>
      </c>
      <c r="D205">
        <v>8053</v>
      </c>
      <c r="E205" t="str">
        <f>VLOOKUP(D205,'[1]NL Codes Mapping'!$A:$O,3,FALSE)</f>
        <v>Admin &amp; Clerical</v>
      </c>
      <c r="F205" t="str">
        <f>VLOOKUP(D205,'[1]NL Codes Mapping'!$A:$O,4,FALSE)</f>
        <v>Professional Services - Temporary Staff</v>
      </c>
      <c r="G205" t="s">
        <v>23</v>
      </c>
      <c r="H205">
        <v>8053</v>
      </c>
      <c r="I205" s="7">
        <v>834.62</v>
      </c>
    </row>
    <row r="206" spans="1:9" x14ac:dyDescent="0.25">
      <c r="A206" s="5" t="s">
        <v>8</v>
      </c>
      <c r="B206" s="5" t="s">
        <v>9</v>
      </c>
      <c r="C206" s="6">
        <v>43266</v>
      </c>
      <c r="D206">
        <v>8053</v>
      </c>
      <c r="E206" t="str">
        <f>VLOOKUP(D206,'[1]NL Codes Mapping'!$A:$O,3,FALSE)</f>
        <v>Admin &amp; Clerical</v>
      </c>
      <c r="F206" t="str">
        <f>VLOOKUP(D206,'[1]NL Codes Mapping'!$A:$O,4,FALSE)</f>
        <v>Professional Services - Temporary Staff</v>
      </c>
      <c r="G206" t="s">
        <v>23</v>
      </c>
      <c r="H206">
        <v>8053</v>
      </c>
      <c r="I206" s="7">
        <v>834.62</v>
      </c>
    </row>
    <row r="207" spans="1:9" x14ac:dyDescent="0.25">
      <c r="A207" s="5" t="s">
        <v>8</v>
      </c>
      <c r="B207" s="5" t="s">
        <v>9</v>
      </c>
      <c r="C207" s="6">
        <v>43280</v>
      </c>
      <c r="D207">
        <v>8053</v>
      </c>
      <c r="E207" t="str">
        <f>VLOOKUP(D207,'[1]NL Codes Mapping'!$A:$O,3,FALSE)</f>
        <v>Admin &amp; Clerical</v>
      </c>
      <c r="F207" t="str">
        <f>VLOOKUP(D207,'[1]NL Codes Mapping'!$A:$O,4,FALSE)</f>
        <v>Professional Services - Temporary Staff</v>
      </c>
      <c r="G207" t="s">
        <v>23</v>
      </c>
      <c r="H207">
        <v>8053</v>
      </c>
      <c r="I207" s="7">
        <v>834.62</v>
      </c>
    </row>
    <row r="208" spans="1:9" x14ac:dyDescent="0.25">
      <c r="A208" s="5" t="s">
        <v>8</v>
      </c>
      <c r="B208" s="5" t="s">
        <v>9</v>
      </c>
      <c r="C208" s="6">
        <v>43336</v>
      </c>
      <c r="D208">
        <v>8053</v>
      </c>
      <c r="E208" t="str">
        <f>VLOOKUP(D208,'[1]NL Codes Mapping'!$A:$O,3,FALSE)</f>
        <v>Admin &amp; Clerical</v>
      </c>
      <c r="F208" t="str">
        <f>VLOOKUP(D208,'[1]NL Codes Mapping'!$A:$O,4,FALSE)</f>
        <v>Professional Services - Temporary Staff</v>
      </c>
      <c r="G208" t="s">
        <v>23</v>
      </c>
      <c r="H208">
        <v>8053</v>
      </c>
      <c r="I208" s="7">
        <v>834.62</v>
      </c>
    </row>
    <row r="209" spans="1:9" x14ac:dyDescent="0.25">
      <c r="A209" s="5" t="s">
        <v>8</v>
      </c>
      <c r="B209" s="5" t="s">
        <v>9</v>
      </c>
      <c r="C209" s="6">
        <v>43404</v>
      </c>
      <c r="D209">
        <v>8053</v>
      </c>
      <c r="E209" t="str">
        <f>VLOOKUP(D209,'[1]NL Codes Mapping'!$A:$O,3,FALSE)</f>
        <v>Admin &amp; Clerical</v>
      </c>
      <c r="F209" t="str">
        <f>VLOOKUP(D209,'[1]NL Codes Mapping'!$A:$O,4,FALSE)</f>
        <v>Professional Services - Temporary Staff</v>
      </c>
      <c r="G209" t="s">
        <v>23</v>
      </c>
      <c r="H209">
        <v>8053</v>
      </c>
      <c r="I209" s="7">
        <v>834.62</v>
      </c>
    </row>
    <row r="210" spans="1:9" x14ac:dyDescent="0.25">
      <c r="A210" s="5" t="s">
        <v>8</v>
      </c>
      <c r="B210" s="5" t="s">
        <v>9</v>
      </c>
      <c r="C210" s="6">
        <v>43231</v>
      </c>
      <c r="D210">
        <v>8053</v>
      </c>
      <c r="E210" t="str">
        <f>VLOOKUP(D210,'[1]NL Codes Mapping'!$A:$O,3,FALSE)</f>
        <v>Admin &amp; Clerical</v>
      </c>
      <c r="F210" t="str">
        <f>VLOOKUP(D210,'[1]NL Codes Mapping'!$A:$O,4,FALSE)</f>
        <v>Professional Services - Temporary Staff</v>
      </c>
      <c r="G210" t="s">
        <v>23</v>
      </c>
      <c r="H210">
        <v>8053</v>
      </c>
      <c r="I210" s="7">
        <v>842.08</v>
      </c>
    </row>
    <row r="211" spans="1:9" x14ac:dyDescent="0.25">
      <c r="A211" s="5" t="s">
        <v>8</v>
      </c>
      <c r="B211" s="5" t="s">
        <v>9</v>
      </c>
      <c r="C211" s="6">
        <v>43312</v>
      </c>
      <c r="D211">
        <v>8745</v>
      </c>
      <c r="E211" t="str">
        <f>VLOOKUP(D211,'[1]NL Codes Mapping'!$A:$O,3,FALSE)</f>
        <v>Training</v>
      </c>
      <c r="F211" t="str">
        <f>VLOOKUP(D211,'[1]NL Codes Mapping'!$A:$O,4,FALSE)</f>
        <v>Training</v>
      </c>
      <c r="G211" t="s">
        <v>10</v>
      </c>
      <c r="H211">
        <v>8745</v>
      </c>
      <c r="I211" s="7">
        <v>850.99</v>
      </c>
    </row>
    <row r="212" spans="1:9" x14ac:dyDescent="0.25">
      <c r="A212" s="5" t="s">
        <v>8</v>
      </c>
      <c r="B212" s="5" t="s">
        <v>9</v>
      </c>
      <c r="C212" s="6">
        <v>43225</v>
      </c>
      <c r="D212">
        <v>8053</v>
      </c>
      <c r="E212" t="str">
        <f>VLOOKUP(D212,'[1]NL Codes Mapping'!$A:$O,3,FALSE)</f>
        <v>Admin &amp; Clerical</v>
      </c>
      <c r="F212" t="str">
        <f>VLOOKUP(D212,'[1]NL Codes Mapping'!$A:$O,4,FALSE)</f>
        <v>Professional Services - Temporary Staff</v>
      </c>
      <c r="G212" t="s">
        <v>23</v>
      </c>
      <c r="H212">
        <v>8053</v>
      </c>
      <c r="I212" s="7">
        <v>852.43</v>
      </c>
    </row>
    <row r="213" spans="1:9" x14ac:dyDescent="0.25">
      <c r="A213" s="5" t="s">
        <v>8</v>
      </c>
      <c r="B213" s="5" t="s">
        <v>9</v>
      </c>
      <c r="C213" s="6">
        <v>43245</v>
      </c>
      <c r="D213">
        <v>8053</v>
      </c>
      <c r="E213" t="str">
        <f>VLOOKUP(D213,'[1]NL Codes Mapping'!$A:$O,3,FALSE)</f>
        <v>Admin &amp; Clerical</v>
      </c>
      <c r="F213" t="str">
        <f>VLOOKUP(D213,'[1]NL Codes Mapping'!$A:$O,4,FALSE)</f>
        <v>Professional Services - Temporary Staff</v>
      </c>
      <c r="G213" t="s">
        <v>23</v>
      </c>
      <c r="H213">
        <v>8053</v>
      </c>
      <c r="I213" s="7">
        <v>852.43</v>
      </c>
    </row>
    <row r="214" spans="1:9" x14ac:dyDescent="0.25">
      <c r="A214" s="5" t="s">
        <v>8</v>
      </c>
      <c r="B214" s="5" t="s">
        <v>9</v>
      </c>
      <c r="C214" s="6">
        <v>43252</v>
      </c>
      <c r="D214">
        <v>8053</v>
      </c>
      <c r="E214" t="str">
        <f>VLOOKUP(D214,'[1]NL Codes Mapping'!$A:$O,3,FALSE)</f>
        <v>Admin &amp; Clerical</v>
      </c>
      <c r="F214" t="str">
        <f>VLOOKUP(D214,'[1]NL Codes Mapping'!$A:$O,4,FALSE)</f>
        <v>Professional Services - Temporary Staff</v>
      </c>
      <c r="G214" t="s">
        <v>23</v>
      </c>
      <c r="H214">
        <v>8053</v>
      </c>
      <c r="I214" s="7">
        <v>852.43</v>
      </c>
    </row>
    <row r="215" spans="1:9" x14ac:dyDescent="0.25">
      <c r="A215" s="5" t="s">
        <v>8</v>
      </c>
      <c r="B215" s="5" t="s">
        <v>9</v>
      </c>
      <c r="C215" s="6">
        <v>43266</v>
      </c>
      <c r="D215">
        <v>8053</v>
      </c>
      <c r="E215" t="str">
        <f>VLOOKUP(D215,'[1]NL Codes Mapping'!$A:$O,3,FALSE)</f>
        <v>Admin &amp; Clerical</v>
      </c>
      <c r="F215" t="str">
        <f>VLOOKUP(D215,'[1]NL Codes Mapping'!$A:$O,4,FALSE)</f>
        <v>Professional Services - Temporary Staff</v>
      </c>
      <c r="G215" t="s">
        <v>23</v>
      </c>
      <c r="H215">
        <v>8053</v>
      </c>
      <c r="I215" s="7">
        <v>852.43</v>
      </c>
    </row>
    <row r="216" spans="1:9" x14ac:dyDescent="0.25">
      <c r="A216" s="5" t="s">
        <v>8</v>
      </c>
      <c r="B216" s="5" t="s">
        <v>9</v>
      </c>
      <c r="C216" s="6">
        <v>43287</v>
      </c>
      <c r="D216">
        <v>8053</v>
      </c>
      <c r="E216" t="str">
        <f>VLOOKUP(D216,'[1]NL Codes Mapping'!$A:$O,3,FALSE)</f>
        <v>Admin &amp; Clerical</v>
      </c>
      <c r="F216" t="str">
        <f>VLOOKUP(D216,'[1]NL Codes Mapping'!$A:$O,4,FALSE)</f>
        <v>Professional Services - Temporary Staff</v>
      </c>
      <c r="G216" t="s">
        <v>23</v>
      </c>
      <c r="H216">
        <v>8053</v>
      </c>
      <c r="I216" s="7">
        <v>852.43</v>
      </c>
    </row>
    <row r="217" spans="1:9" x14ac:dyDescent="0.25">
      <c r="A217" s="5" t="s">
        <v>8</v>
      </c>
      <c r="B217" s="5" t="s">
        <v>9</v>
      </c>
      <c r="C217" s="6">
        <v>43315</v>
      </c>
      <c r="D217">
        <v>8053</v>
      </c>
      <c r="E217" t="str">
        <f>VLOOKUP(D217,'[1]NL Codes Mapping'!$A:$O,3,FALSE)</f>
        <v>Admin &amp; Clerical</v>
      </c>
      <c r="F217" t="str">
        <f>VLOOKUP(D217,'[1]NL Codes Mapping'!$A:$O,4,FALSE)</f>
        <v>Professional Services - Temporary Staff</v>
      </c>
      <c r="G217" t="s">
        <v>23</v>
      </c>
      <c r="H217">
        <v>8053</v>
      </c>
      <c r="I217" s="7">
        <v>852.43</v>
      </c>
    </row>
    <row r="218" spans="1:9" x14ac:dyDescent="0.25">
      <c r="A218" s="5" t="s">
        <v>8</v>
      </c>
      <c r="B218" s="5" t="s">
        <v>9</v>
      </c>
      <c r="C218" s="6">
        <v>43376</v>
      </c>
      <c r="D218">
        <v>8053</v>
      </c>
      <c r="E218" t="str">
        <f>VLOOKUP(D218,'[1]NL Codes Mapping'!$A:$O,3,FALSE)</f>
        <v>Admin &amp; Clerical</v>
      </c>
      <c r="F218" t="str">
        <f>VLOOKUP(D218,'[1]NL Codes Mapping'!$A:$O,4,FALSE)</f>
        <v>Professional Services - Temporary Staff</v>
      </c>
      <c r="G218" t="s">
        <v>24</v>
      </c>
      <c r="H218">
        <v>8053</v>
      </c>
      <c r="I218" s="7">
        <v>873.35</v>
      </c>
    </row>
    <row r="219" spans="1:9" x14ac:dyDescent="0.25">
      <c r="A219" s="5" t="s">
        <v>8</v>
      </c>
      <c r="B219" s="5" t="s">
        <v>9</v>
      </c>
      <c r="C219" s="6">
        <v>43225</v>
      </c>
      <c r="D219">
        <v>8053</v>
      </c>
      <c r="E219" t="str">
        <f>VLOOKUP(D219,'[1]NL Codes Mapping'!$A:$O,3,FALSE)</f>
        <v>Admin &amp; Clerical</v>
      </c>
      <c r="F219" t="str">
        <f>VLOOKUP(D219,'[1]NL Codes Mapping'!$A:$O,4,FALSE)</f>
        <v>Professional Services - Temporary Staff</v>
      </c>
      <c r="G219" t="s">
        <v>23</v>
      </c>
      <c r="H219">
        <v>8053</v>
      </c>
      <c r="I219" s="7">
        <v>893.95</v>
      </c>
    </row>
    <row r="220" spans="1:9" x14ac:dyDescent="0.25">
      <c r="A220" s="5" t="s">
        <v>8</v>
      </c>
      <c r="B220" s="5" t="s">
        <v>9</v>
      </c>
      <c r="C220" s="6">
        <v>43225</v>
      </c>
      <c r="D220">
        <v>8053</v>
      </c>
      <c r="E220" t="str">
        <f>VLOOKUP(D220,'[1]NL Codes Mapping'!$A:$O,3,FALSE)</f>
        <v>Admin &amp; Clerical</v>
      </c>
      <c r="F220" t="str">
        <f>VLOOKUP(D220,'[1]NL Codes Mapping'!$A:$O,4,FALSE)</f>
        <v>Professional Services - Temporary Staff</v>
      </c>
      <c r="G220" t="s">
        <v>23</v>
      </c>
      <c r="H220">
        <v>8053</v>
      </c>
      <c r="I220" s="7">
        <v>894.24</v>
      </c>
    </row>
    <row r="221" spans="1:9" x14ac:dyDescent="0.25">
      <c r="A221" s="5" t="s">
        <v>8</v>
      </c>
      <c r="B221" s="5" t="s">
        <v>9</v>
      </c>
      <c r="C221" s="6">
        <v>43334</v>
      </c>
      <c r="D221">
        <v>8763</v>
      </c>
      <c r="E221" t="str">
        <f>VLOOKUP(D221,'[1]NL Codes Mapping'!$A:$O,3,FALSE)</f>
        <v>Recruitment</v>
      </c>
      <c r="F221" t="str">
        <f>VLOOKUP(D221,'[1]NL Codes Mapping'!$A:$O,4,FALSE)</f>
        <v>Recruitment</v>
      </c>
      <c r="G221" t="s">
        <v>41</v>
      </c>
      <c r="H221">
        <v>8763</v>
      </c>
      <c r="I221" s="7">
        <v>900</v>
      </c>
    </row>
    <row r="222" spans="1:9" x14ac:dyDescent="0.25">
      <c r="A222" s="5" t="s">
        <v>8</v>
      </c>
      <c r="B222" s="5" t="s">
        <v>9</v>
      </c>
      <c r="C222" s="6">
        <v>43210</v>
      </c>
      <c r="D222">
        <v>8821</v>
      </c>
      <c r="E222" t="str">
        <f>VLOOKUP(D222,'[1]NL Codes Mapping'!$A:$O,3,FALSE)</f>
        <v>Managed / Outsourced Services</v>
      </c>
      <c r="F222" t="str">
        <f>VLOOKUP(D222,'[1]NL Codes Mapping'!$A:$O,4,FALSE)</f>
        <v>ICT</v>
      </c>
      <c r="G222" t="s">
        <v>42</v>
      </c>
      <c r="H222">
        <v>8821</v>
      </c>
      <c r="I222" s="7">
        <v>900</v>
      </c>
    </row>
    <row r="223" spans="1:9" x14ac:dyDescent="0.25">
      <c r="A223" s="5" t="s">
        <v>8</v>
      </c>
      <c r="B223" s="5" t="s">
        <v>9</v>
      </c>
      <c r="C223" s="6">
        <v>43221</v>
      </c>
      <c r="D223">
        <v>8999</v>
      </c>
      <c r="E223" t="str">
        <f>VLOOKUP(D223,'[1]NL Codes Mapping'!$A:$O,3,FALSE)</f>
        <v>Financial Services</v>
      </c>
      <c r="F223" t="str">
        <f>VLOOKUP(D223,'[1]NL Codes Mapping'!$A:$O,4,FALSE)</f>
        <v>Professional Services - Other</v>
      </c>
      <c r="G223" t="s">
        <v>43</v>
      </c>
      <c r="H223">
        <v>8999</v>
      </c>
      <c r="I223" s="7">
        <v>900</v>
      </c>
    </row>
    <row r="224" spans="1:9" x14ac:dyDescent="0.25">
      <c r="A224" s="5" t="s">
        <v>8</v>
      </c>
      <c r="B224" s="5" t="s">
        <v>9</v>
      </c>
      <c r="C224" s="6">
        <v>43251</v>
      </c>
      <c r="D224">
        <v>8827</v>
      </c>
      <c r="E224" t="str">
        <f>VLOOKUP(D224,'[1]NL Codes Mapping'!$A:$O,3,FALSE)</f>
        <v>Maintenance &amp; Support</v>
      </c>
      <c r="F224" t="str">
        <f>VLOOKUP(D224,'[1]NL Codes Mapping'!$A:$O,4,FALSE)</f>
        <v>ICT</v>
      </c>
      <c r="G224" t="s">
        <v>44</v>
      </c>
      <c r="H224">
        <v>8827</v>
      </c>
      <c r="I224" s="7">
        <v>900</v>
      </c>
    </row>
    <row r="225" spans="1:9" x14ac:dyDescent="0.25">
      <c r="A225" s="5" t="s">
        <v>8</v>
      </c>
      <c r="B225" s="5" t="s">
        <v>9</v>
      </c>
      <c r="C225" s="6">
        <v>43328</v>
      </c>
      <c r="D225">
        <v>8142</v>
      </c>
      <c r="E225" t="str">
        <f>VLOOKUP(D225,'[1]NL Codes Mapping'!$A:$O,3,FALSE)</f>
        <v>Staff Medical Care</v>
      </c>
      <c r="F225" t="str">
        <f>VLOOKUP(D225,'[1]NL Codes Mapping'!$A:$O,4,FALSE)</f>
        <v>Personnel Related</v>
      </c>
      <c r="G225" t="s">
        <v>27</v>
      </c>
      <c r="H225">
        <v>8142</v>
      </c>
      <c r="I225" s="7">
        <v>914.25</v>
      </c>
    </row>
    <row r="226" spans="1:9" x14ac:dyDescent="0.25">
      <c r="A226" s="5" t="s">
        <v>8</v>
      </c>
      <c r="B226" s="5" t="s">
        <v>9</v>
      </c>
      <c r="C226" s="6">
        <v>43369</v>
      </c>
      <c r="D226">
        <v>8741</v>
      </c>
      <c r="E226" t="str">
        <f>VLOOKUP(D226,'[1]NL Codes Mapping'!$A:$O,3,FALSE)</f>
        <v>Training</v>
      </c>
      <c r="F226" t="str">
        <f>VLOOKUP(D226,'[1]NL Codes Mapping'!$A:$O,4,FALSE)</f>
        <v>Training</v>
      </c>
      <c r="G226" t="s">
        <v>45</v>
      </c>
      <c r="H226">
        <v>8741</v>
      </c>
      <c r="I226" s="7">
        <v>928.2</v>
      </c>
    </row>
    <row r="227" spans="1:9" x14ac:dyDescent="0.25">
      <c r="A227" s="5" t="s">
        <v>8</v>
      </c>
      <c r="B227" s="5" t="s">
        <v>9</v>
      </c>
      <c r="C227" s="6">
        <v>43203</v>
      </c>
      <c r="D227">
        <v>8053</v>
      </c>
      <c r="E227" t="str">
        <f>VLOOKUP(D227,'[1]NL Codes Mapping'!$A:$O,3,FALSE)</f>
        <v>Admin &amp; Clerical</v>
      </c>
      <c r="F227" t="str">
        <f>VLOOKUP(D227,'[1]NL Codes Mapping'!$A:$O,4,FALSE)</f>
        <v>Professional Services - Temporary Staff</v>
      </c>
      <c r="G227" t="s">
        <v>33</v>
      </c>
      <c r="H227">
        <v>8053</v>
      </c>
      <c r="I227" s="7">
        <v>942.48</v>
      </c>
    </row>
    <row r="228" spans="1:9" x14ac:dyDescent="0.25">
      <c r="A228" s="5" t="s">
        <v>8</v>
      </c>
      <c r="B228" s="5" t="s">
        <v>9</v>
      </c>
      <c r="C228" s="6">
        <v>43312</v>
      </c>
      <c r="D228">
        <v>8053</v>
      </c>
      <c r="E228" t="str">
        <f>VLOOKUP(D228,'[1]NL Codes Mapping'!$A:$O,3,FALSE)</f>
        <v>Admin &amp; Clerical</v>
      </c>
      <c r="F228" t="str">
        <f>VLOOKUP(D228,'[1]NL Codes Mapping'!$A:$O,4,FALSE)</f>
        <v>Professional Services - Temporary Staff</v>
      </c>
      <c r="G228" t="s">
        <v>23</v>
      </c>
      <c r="H228">
        <v>8053</v>
      </c>
      <c r="I228" s="7">
        <v>953.86</v>
      </c>
    </row>
    <row r="229" spans="1:9" x14ac:dyDescent="0.25">
      <c r="A229" s="5" t="s">
        <v>8</v>
      </c>
      <c r="B229" s="5" t="s">
        <v>9</v>
      </c>
      <c r="C229" s="6">
        <v>43336</v>
      </c>
      <c r="D229">
        <v>8053</v>
      </c>
      <c r="E229" t="str">
        <f>VLOOKUP(D229,'[1]NL Codes Mapping'!$A:$O,3,FALSE)</f>
        <v>Admin &amp; Clerical</v>
      </c>
      <c r="F229" t="str">
        <f>VLOOKUP(D229,'[1]NL Codes Mapping'!$A:$O,4,FALSE)</f>
        <v>Professional Services - Temporary Staff</v>
      </c>
      <c r="G229" t="s">
        <v>17</v>
      </c>
      <c r="H229">
        <v>8053</v>
      </c>
      <c r="I229" s="7">
        <v>959.7</v>
      </c>
    </row>
    <row r="230" spans="1:9" x14ac:dyDescent="0.25">
      <c r="A230" s="5" t="s">
        <v>8</v>
      </c>
      <c r="B230" s="5" t="s">
        <v>9</v>
      </c>
      <c r="C230" s="6">
        <v>43336</v>
      </c>
      <c r="D230">
        <v>8053</v>
      </c>
      <c r="E230" t="str">
        <f>VLOOKUP(D230,'[1]NL Codes Mapping'!$A:$O,3,FALSE)</f>
        <v>Admin &amp; Clerical</v>
      </c>
      <c r="F230" t="str">
        <f>VLOOKUP(D230,'[1]NL Codes Mapping'!$A:$O,4,FALSE)</f>
        <v>Professional Services - Temporary Staff</v>
      </c>
      <c r="G230" t="s">
        <v>17</v>
      </c>
      <c r="H230">
        <v>8053</v>
      </c>
      <c r="I230" s="7">
        <v>959.7</v>
      </c>
    </row>
    <row r="231" spans="1:9" x14ac:dyDescent="0.25">
      <c r="A231" s="5" t="s">
        <v>8</v>
      </c>
      <c r="B231" s="5" t="s">
        <v>9</v>
      </c>
      <c r="C231" s="6">
        <v>43343</v>
      </c>
      <c r="D231">
        <v>8053</v>
      </c>
      <c r="E231" t="str">
        <f>VLOOKUP(D231,'[1]NL Codes Mapping'!$A:$O,3,FALSE)</f>
        <v>Admin &amp; Clerical</v>
      </c>
      <c r="F231" t="str">
        <f>VLOOKUP(D231,'[1]NL Codes Mapping'!$A:$O,4,FALSE)</f>
        <v>Professional Services - Temporary Staff</v>
      </c>
      <c r="G231" t="s">
        <v>17</v>
      </c>
      <c r="H231">
        <v>8053</v>
      </c>
      <c r="I231" s="7">
        <v>959.7</v>
      </c>
    </row>
    <row r="232" spans="1:9" x14ac:dyDescent="0.25">
      <c r="A232" s="5" t="s">
        <v>8</v>
      </c>
      <c r="B232" s="5" t="s">
        <v>9</v>
      </c>
      <c r="C232" s="6">
        <v>43350</v>
      </c>
      <c r="D232">
        <v>8053</v>
      </c>
      <c r="E232" t="str">
        <f>VLOOKUP(D232,'[1]NL Codes Mapping'!$A:$O,3,FALSE)</f>
        <v>Admin &amp; Clerical</v>
      </c>
      <c r="F232" t="str">
        <f>VLOOKUP(D232,'[1]NL Codes Mapping'!$A:$O,4,FALSE)</f>
        <v>Professional Services - Temporary Staff</v>
      </c>
      <c r="G232" t="s">
        <v>17</v>
      </c>
      <c r="H232">
        <v>8053</v>
      </c>
      <c r="I232" s="7">
        <v>959.7</v>
      </c>
    </row>
    <row r="233" spans="1:9" x14ac:dyDescent="0.25">
      <c r="A233" s="5" t="s">
        <v>8</v>
      </c>
      <c r="B233" s="5" t="s">
        <v>9</v>
      </c>
      <c r="C233" s="6">
        <v>43357</v>
      </c>
      <c r="D233">
        <v>8053</v>
      </c>
      <c r="E233" t="str">
        <f>VLOOKUP(D233,'[1]NL Codes Mapping'!$A:$O,3,FALSE)</f>
        <v>Admin &amp; Clerical</v>
      </c>
      <c r="F233" t="str">
        <f>VLOOKUP(D233,'[1]NL Codes Mapping'!$A:$O,4,FALSE)</f>
        <v>Professional Services - Temporary Staff</v>
      </c>
      <c r="G233" t="s">
        <v>17</v>
      </c>
      <c r="H233">
        <v>8053</v>
      </c>
      <c r="I233" s="7">
        <v>959.7</v>
      </c>
    </row>
    <row r="234" spans="1:9" x14ac:dyDescent="0.25">
      <c r="A234" s="5" t="s">
        <v>8</v>
      </c>
      <c r="B234" s="5" t="s">
        <v>9</v>
      </c>
      <c r="C234" s="6">
        <v>43374</v>
      </c>
      <c r="D234">
        <v>8053</v>
      </c>
      <c r="E234" t="str">
        <f>VLOOKUP(D234,'[1]NL Codes Mapping'!$A:$O,3,FALSE)</f>
        <v>Admin &amp; Clerical</v>
      </c>
      <c r="F234" t="str">
        <f>VLOOKUP(D234,'[1]NL Codes Mapping'!$A:$O,4,FALSE)</f>
        <v>Professional Services - Temporary Staff</v>
      </c>
      <c r="G234" t="s">
        <v>17</v>
      </c>
      <c r="H234">
        <v>8053</v>
      </c>
      <c r="I234" s="7">
        <v>959.7</v>
      </c>
    </row>
    <row r="235" spans="1:9" x14ac:dyDescent="0.25">
      <c r="A235" s="5" t="s">
        <v>8</v>
      </c>
      <c r="B235" s="5" t="s">
        <v>9</v>
      </c>
      <c r="C235" s="6">
        <v>43374</v>
      </c>
      <c r="D235">
        <v>8053</v>
      </c>
      <c r="E235" t="str">
        <f>VLOOKUP(D235,'[1]NL Codes Mapping'!$A:$O,3,FALSE)</f>
        <v>Admin &amp; Clerical</v>
      </c>
      <c r="F235" t="str">
        <f>VLOOKUP(D235,'[1]NL Codes Mapping'!$A:$O,4,FALSE)</f>
        <v>Professional Services - Temporary Staff</v>
      </c>
      <c r="G235" t="s">
        <v>17</v>
      </c>
      <c r="H235">
        <v>8053</v>
      </c>
      <c r="I235" s="7">
        <v>959.7</v>
      </c>
    </row>
    <row r="236" spans="1:9" x14ac:dyDescent="0.25">
      <c r="A236" s="5" t="s">
        <v>8</v>
      </c>
      <c r="B236" s="5" t="s">
        <v>9</v>
      </c>
      <c r="C236" s="6">
        <v>43374</v>
      </c>
      <c r="D236">
        <v>8053</v>
      </c>
      <c r="E236" t="str">
        <f>VLOOKUP(D236,'[1]NL Codes Mapping'!$A:$O,3,FALSE)</f>
        <v>Admin &amp; Clerical</v>
      </c>
      <c r="F236" t="str">
        <f>VLOOKUP(D236,'[1]NL Codes Mapping'!$A:$O,4,FALSE)</f>
        <v>Professional Services - Temporary Staff</v>
      </c>
      <c r="G236" t="s">
        <v>17</v>
      </c>
      <c r="H236">
        <v>8053</v>
      </c>
      <c r="I236" s="7">
        <v>959.7</v>
      </c>
    </row>
    <row r="237" spans="1:9" x14ac:dyDescent="0.25">
      <c r="A237" s="5" t="s">
        <v>8</v>
      </c>
      <c r="B237" s="5" t="s">
        <v>9</v>
      </c>
      <c r="C237" s="6">
        <v>43374</v>
      </c>
      <c r="D237">
        <v>8053</v>
      </c>
      <c r="E237" t="str">
        <f>VLOOKUP(D237,'[1]NL Codes Mapping'!$A:$O,3,FALSE)</f>
        <v>Admin &amp; Clerical</v>
      </c>
      <c r="F237" t="str">
        <f>VLOOKUP(D237,'[1]NL Codes Mapping'!$A:$O,4,FALSE)</f>
        <v>Professional Services - Temporary Staff</v>
      </c>
      <c r="G237" t="s">
        <v>17</v>
      </c>
      <c r="H237">
        <v>8053</v>
      </c>
      <c r="I237" s="7">
        <v>959.7</v>
      </c>
    </row>
    <row r="238" spans="1:9" x14ac:dyDescent="0.25">
      <c r="A238" s="5" t="s">
        <v>8</v>
      </c>
      <c r="B238" s="5" t="s">
        <v>9</v>
      </c>
      <c r="C238" s="6">
        <v>43374</v>
      </c>
      <c r="D238">
        <v>8053</v>
      </c>
      <c r="E238" t="str">
        <f>VLOOKUP(D238,'[1]NL Codes Mapping'!$A:$O,3,FALSE)</f>
        <v>Admin &amp; Clerical</v>
      </c>
      <c r="F238" t="str">
        <f>VLOOKUP(D238,'[1]NL Codes Mapping'!$A:$O,4,FALSE)</f>
        <v>Professional Services - Temporary Staff</v>
      </c>
      <c r="G238" t="s">
        <v>17</v>
      </c>
      <c r="H238">
        <v>8053</v>
      </c>
      <c r="I238" s="7">
        <v>959.7</v>
      </c>
    </row>
    <row r="239" spans="1:9" x14ac:dyDescent="0.25">
      <c r="A239" s="5" t="s">
        <v>8</v>
      </c>
      <c r="B239" s="5" t="s">
        <v>9</v>
      </c>
      <c r="C239" s="6">
        <v>43374</v>
      </c>
      <c r="D239">
        <v>8053</v>
      </c>
      <c r="E239" t="str">
        <f>VLOOKUP(D239,'[1]NL Codes Mapping'!$A:$O,3,FALSE)</f>
        <v>Admin &amp; Clerical</v>
      </c>
      <c r="F239" t="str">
        <f>VLOOKUP(D239,'[1]NL Codes Mapping'!$A:$O,4,FALSE)</f>
        <v>Professional Services - Temporary Staff</v>
      </c>
      <c r="G239" t="s">
        <v>17</v>
      </c>
      <c r="H239">
        <v>8053</v>
      </c>
      <c r="I239" s="7">
        <v>959.7</v>
      </c>
    </row>
    <row r="240" spans="1:9" x14ac:dyDescent="0.25">
      <c r="A240" s="5" t="s">
        <v>8</v>
      </c>
      <c r="B240" s="5" t="s">
        <v>9</v>
      </c>
      <c r="C240" s="6">
        <v>43378</v>
      </c>
      <c r="D240">
        <v>8053</v>
      </c>
      <c r="E240" t="str">
        <f>VLOOKUP(D240,'[1]NL Codes Mapping'!$A:$O,3,FALSE)</f>
        <v>Admin &amp; Clerical</v>
      </c>
      <c r="F240" t="str">
        <f>VLOOKUP(D240,'[1]NL Codes Mapping'!$A:$O,4,FALSE)</f>
        <v>Professional Services - Temporary Staff</v>
      </c>
      <c r="G240" t="s">
        <v>17</v>
      </c>
      <c r="H240">
        <v>8053</v>
      </c>
      <c r="I240" s="7">
        <v>959.7</v>
      </c>
    </row>
    <row r="241" spans="1:9" x14ac:dyDescent="0.25">
      <c r="A241" s="5" t="s">
        <v>8</v>
      </c>
      <c r="B241" s="5" t="s">
        <v>9</v>
      </c>
      <c r="C241" s="6">
        <v>43385</v>
      </c>
      <c r="D241">
        <v>8053</v>
      </c>
      <c r="E241" t="str">
        <f>VLOOKUP(D241,'[1]NL Codes Mapping'!$A:$O,3,FALSE)</f>
        <v>Admin &amp; Clerical</v>
      </c>
      <c r="F241" t="str">
        <f>VLOOKUP(D241,'[1]NL Codes Mapping'!$A:$O,4,FALSE)</f>
        <v>Professional Services - Temporary Staff</v>
      </c>
      <c r="G241" t="s">
        <v>17</v>
      </c>
      <c r="H241">
        <v>8053</v>
      </c>
      <c r="I241" s="7">
        <v>959.7</v>
      </c>
    </row>
    <row r="242" spans="1:9" x14ac:dyDescent="0.25">
      <c r="A242" s="5" t="s">
        <v>8</v>
      </c>
      <c r="B242" s="5" t="s">
        <v>9</v>
      </c>
      <c r="C242" s="6">
        <v>43387</v>
      </c>
      <c r="D242">
        <v>8053</v>
      </c>
      <c r="E242" t="str">
        <f>VLOOKUP(D242,'[1]NL Codes Mapping'!$A:$O,3,FALSE)</f>
        <v>Admin &amp; Clerical</v>
      </c>
      <c r="F242" t="str">
        <f>VLOOKUP(D242,'[1]NL Codes Mapping'!$A:$O,4,FALSE)</f>
        <v>Professional Services - Temporary Staff</v>
      </c>
      <c r="G242" t="s">
        <v>17</v>
      </c>
      <c r="H242">
        <v>8053</v>
      </c>
      <c r="I242" s="7">
        <v>959.7</v>
      </c>
    </row>
    <row r="243" spans="1:9" x14ac:dyDescent="0.25">
      <c r="A243" s="5" t="s">
        <v>8</v>
      </c>
      <c r="B243" s="5" t="s">
        <v>9</v>
      </c>
      <c r="C243" s="6">
        <v>43392</v>
      </c>
      <c r="D243">
        <v>8053</v>
      </c>
      <c r="E243" t="str">
        <f>VLOOKUP(D243,'[1]NL Codes Mapping'!$A:$O,3,FALSE)</f>
        <v>Admin &amp; Clerical</v>
      </c>
      <c r="F243" t="str">
        <f>VLOOKUP(D243,'[1]NL Codes Mapping'!$A:$O,4,FALSE)</f>
        <v>Professional Services - Temporary Staff</v>
      </c>
      <c r="G243" t="s">
        <v>17</v>
      </c>
      <c r="H243">
        <v>8053</v>
      </c>
      <c r="I243" s="7">
        <v>959.7</v>
      </c>
    </row>
    <row r="244" spans="1:9" x14ac:dyDescent="0.25">
      <c r="A244" s="5" t="s">
        <v>8</v>
      </c>
      <c r="B244" s="5" t="s">
        <v>9</v>
      </c>
      <c r="C244" s="6">
        <v>43399</v>
      </c>
      <c r="D244">
        <v>8053</v>
      </c>
      <c r="E244" t="str">
        <f>VLOOKUP(D244,'[1]NL Codes Mapping'!$A:$O,3,FALSE)</f>
        <v>Admin &amp; Clerical</v>
      </c>
      <c r="F244" t="str">
        <f>VLOOKUP(D244,'[1]NL Codes Mapping'!$A:$O,4,FALSE)</f>
        <v>Professional Services - Temporary Staff</v>
      </c>
      <c r="G244" t="s">
        <v>17</v>
      </c>
      <c r="H244">
        <v>8053</v>
      </c>
      <c r="I244" s="7">
        <v>959.7</v>
      </c>
    </row>
    <row r="245" spans="1:9" x14ac:dyDescent="0.25">
      <c r="A245" s="5" t="s">
        <v>8</v>
      </c>
      <c r="B245" s="5" t="s">
        <v>9</v>
      </c>
      <c r="C245" s="6">
        <v>43401</v>
      </c>
      <c r="D245">
        <v>8053</v>
      </c>
      <c r="E245" t="str">
        <f>VLOOKUP(D245,'[1]NL Codes Mapping'!$A:$O,3,FALSE)</f>
        <v>Admin &amp; Clerical</v>
      </c>
      <c r="F245" t="str">
        <f>VLOOKUP(D245,'[1]NL Codes Mapping'!$A:$O,4,FALSE)</f>
        <v>Professional Services - Temporary Staff</v>
      </c>
      <c r="G245" t="s">
        <v>17</v>
      </c>
      <c r="H245">
        <v>8053</v>
      </c>
      <c r="I245" s="7">
        <v>959.7</v>
      </c>
    </row>
    <row r="246" spans="1:9" x14ac:dyDescent="0.25">
      <c r="A246" s="5" t="s">
        <v>8</v>
      </c>
      <c r="B246" s="5" t="s">
        <v>9</v>
      </c>
      <c r="C246" s="6">
        <v>43322</v>
      </c>
      <c r="D246">
        <v>8053</v>
      </c>
      <c r="E246" t="str">
        <f>VLOOKUP(D246,'[1]NL Codes Mapping'!$A:$O,3,FALSE)</f>
        <v>Admin &amp; Clerical</v>
      </c>
      <c r="F246" t="str">
        <f>VLOOKUP(D246,'[1]NL Codes Mapping'!$A:$O,4,FALSE)</f>
        <v>Professional Services - Temporary Staff</v>
      </c>
      <c r="G246" t="s">
        <v>17</v>
      </c>
      <c r="H246">
        <v>8053</v>
      </c>
      <c r="I246" s="7">
        <v>959.71</v>
      </c>
    </row>
    <row r="247" spans="1:9" x14ac:dyDescent="0.25">
      <c r="A247" s="5" t="s">
        <v>8</v>
      </c>
      <c r="B247" s="5" t="s">
        <v>9</v>
      </c>
      <c r="C247" s="6">
        <v>43196</v>
      </c>
      <c r="D247">
        <v>8532</v>
      </c>
      <c r="E247" t="str">
        <f>VLOOKUP(D247,'[1]NL Codes Mapping'!$A:$O,3,FALSE)</f>
        <v>Legal Costs</v>
      </c>
      <c r="F247" t="str">
        <f>VLOOKUP(D247,'[1]NL Codes Mapping'!$A:$O,4,FALSE)</f>
        <v>Legal Costs</v>
      </c>
      <c r="G247" t="s">
        <v>15</v>
      </c>
      <c r="H247">
        <v>8532</v>
      </c>
      <c r="I247" s="7">
        <v>972</v>
      </c>
    </row>
    <row r="248" spans="1:9" x14ac:dyDescent="0.25">
      <c r="A248" s="5" t="s">
        <v>8</v>
      </c>
      <c r="B248" s="5" t="s">
        <v>9</v>
      </c>
      <c r="C248" s="6">
        <v>43322</v>
      </c>
      <c r="D248">
        <v>8053</v>
      </c>
      <c r="E248" t="str">
        <f>VLOOKUP(D248,'[1]NL Codes Mapping'!$A:$O,3,FALSE)</f>
        <v>Admin &amp; Clerical</v>
      </c>
      <c r="F248" t="str">
        <f>VLOOKUP(D248,'[1]NL Codes Mapping'!$A:$O,4,FALSE)</f>
        <v>Professional Services - Temporary Staff</v>
      </c>
      <c r="G248" t="s">
        <v>23</v>
      </c>
      <c r="H248">
        <v>8053</v>
      </c>
      <c r="I248" s="7">
        <v>983.66</v>
      </c>
    </row>
    <row r="249" spans="1:9" x14ac:dyDescent="0.25">
      <c r="A249" s="5" t="s">
        <v>8</v>
      </c>
      <c r="B249" s="5" t="s">
        <v>9</v>
      </c>
      <c r="C249" s="6">
        <v>43301</v>
      </c>
      <c r="D249">
        <v>8053</v>
      </c>
      <c r="E249" t="str">
        <f>VLOOKUP(D249,'[1]NL Codes Mapping'!$A:$O,3,FALSE)</f>
        <v>Admin &amp; Clerical</v>
      </c>
      <c r="F249" t="str">
        <f>VLOOKUP(D249,'[1]NL Codes Mapping'!$A:$O,4,FALSE)</f>
        <v>Professional Services - Temporary Staff</v>
      </c>
      <c r="G249" t="s">
        <v>23</v>
      </c>
      <c r="H249">
        <v>8053</v>
      </c>
      <c r="I249" s="7">
        <v>998.57</v>
      </c>
    </row>
    <row r="250" spans="1:9" x14ac:dyDescent="0.25">
      <c r="A250" s="5" t="s">
        <v>8</v>
      </c>
      <c r="B250" s="5" t="s">
        <v>9</v>
      </c>
      <c r="C250" s="6">
        <v>43217</v>
      </c>
      <c r="D250">
        <v>8053</v>
      </c>
      <c r="E250" t="str">
        <f>VLOOKUP(D250,'[1]NL Codes Mapping'!$A:$O,3,FALSE)</f>
        <v>Admin &amp; Clerical</v>
      </c>
      <c r="F250" t="str">
        <f>VLOOKUP(D250,'[1]NL Codes Mapping'!$A:$O,4,FALSE)</f>
        <v>Professional Services - Temporary Staff</v>
      </c>
      <c r="G250" t="s">
        <v>33</v>
      </c>
      <c r="H250">
        <v>8053</v>
      </c>
      <c r="I250" s="7">
        <v>999.6</v>
      </c>
    </row>
    <row r="251" spans="1:9" x14ac:dyDescent="0.25">
      <c r="A251" s="5" t="s">
        <v>8</v>
      </c>
      <c r="B251" s="5" t="s">
        <v>9</v>
      </c>
      <c r="C251" s="6">
        <v>43221</v>
      </c>
      <c r="D251">
        <v>8053</v>
      </c>
      <c r="E251" t="str">
        <f>VLOOKUP(D251,'[1]NL Codes Mapping'!$A:$O,3,FALSE)</f>
        <v>Admin &amp; Clerical</v>
      </c>
      <c r="F251" t="str">
        <f>VLOOKUP(D251,'[1]NL Codes Mapping'!$A:$O,4,FALSE)</f>
        <v>Professional Services - Temporary Staff</v>
      </c>
      <c r="G251" t="s">
        <v>23</v>
      </c>
      <c r="H251">
        <v>8053</v>
      </c>
      <c r="I251" s="7">
        <v>1006.02</v>
      </c>
    </row>
    <row r="252" spans="1:9" x14ac:dyDescent="0.25">
      <c r="A252" s="5" t="s">
        <v>8</v>
      </c>
      <c r="B252" s="5" t="s">
        <v>9</v>
      </c>
      <c r="C252" s="6">
        <v>43312</v>
      </c>
      <c r="D252">
        <v>8823</v>
      </c>
      <c r="E252" t="str">
        <f>VLOOKUP(D252,'[1]NL Codes Mapping'!$A:$O,3,FALSE)</f>
        <v>Software</v>
      </c>
      <c r="F252" t="str">
        <f>VLOOKUP(D252,'[1]NL Codes Mapping'!$A:$O,4,FALSE)</f>
        <v>ICT</v>
      </c>
      <c r="G252" t="s">
        <v>13</v>
      </c>
      <c r="H252">
        <v>8823</v>
      </c>
      <c r="I252" s="7">
        <v>1020</v>
      </c>
    </row>
    <row r="253" spans="1:9" x14ac:dyDescent="0.25">
      <c r="A253" s="5" t="s">
        <v>8</v>
      </c>
      <c r="B253" s="5" t="s">
        <v>9</v>
      </c>
      <c r="C253" s="6">
        <v>43343</v>
      </c>
      <c r="D253">
        <v>8823</v>
      </c>
      <c r="E253" t="str">
        <f>VLOOKUP(D253,'[1]NL Codes Mapping'!$A:$O,3,FALSE)</f>
        <v>Software</v>
      </c>
      <c r="F253" t="str">
        <f>VLOOKUP(D253,'[1]NL Codes Mapping'!$A:$O,4,FALSE)</f>
        <v>ICT</v>
      </c>
      <c r="G253" t="s">
        <v>13</v>
      </c>
      <c r="H253">
        <v>8823</v>
      </c>
      <c r="I253" s="7">
        <v>1020</v>
      </c>
    </row>
    <row r="254" spans="1:9" x14ac:dyDescent="0.25">
      <c r="A254" s="5" t="s">
        <v>8</v>
      </c>
      <c r="B254" s="5" t="s">
        <v>9</v>
      </c>
      <c r="C254" s="6">
        <v>43225</v>
      </c>
      <c r="D254">
        <v>8053</v>
      </c>
      <c r="E254" t="str">
        <f>VLOOKUP(D254,'[1]NL Codes Mapping'!$A:$O,3,FALSE)</f>
        <v>Admin &amp; Clerical</v>
      </c>
      <c r="F254" t="str">
        <f>VLOOKUP(D254,'[1]NL Codes Mapping'!$A:$O,4,FALSE)</f>
        <v>Professional Services - Temporary Staff</v>
      </c>
      <c r="G254" t="s">
        <v>23</v>
      </c>
      <c r="H254">
        <v>8053</v>
      </c>
      <c r="I254" s="7">
        <v>1042.94</v>
      </c>
    </row>
    <row r="255" spans="1:9" x14ac:dyDescent="0.25">
      <c r="A255" s="5" t="s">
        <v>8</v>
      </c>
      <c r="B255" s="5" t="s">
        <v>9</v>
      </c>
      <c r="C255" s="6">
        <v>43225</v>
      </c>
      <c r="D255">
        <v>8053</v>
      </c>
      <c r="E255" t="str">
        <f>VLOOKUP(D255,'[1]NL Codes Mapping'!$A:$O,3,FALSE)</f>
        <v>Admin &amp; Clerical</v>
      </c>
      <c r="F255" t="str">
        <f>VLOOKUP(D255,'[1]NL Codes Mapping'!$A:$O,4,FALSE)</f>
        <v>Professional Services - Temporary Staff</v>
      </c>
      <c r="G255" t="s">
        <v>23</v>
      </c>
      <c r="H255">
        <v>8053</v>
      </c>
      <c r="I255" s="7">
        <v>1042.94</v>
      </c>
    </row>
    <row r="256" spans="1:9" x14ac:dyDescent="0.25">
      <c r="A256" s="5" t="s">
        <v>8</v>
      </c>
      <c r="B256" s="5" t="s">
        <v>9</v>
      </c>
      <c r="C256" s="6">
        <v>43225</v>
      </c>
      <c r="D256">
        <v>8053</v>
      </c>
      <c r="E256" t="str">
        <f>VLOOKUP(D256,'[1]NL Codes Mapping'!$A:$O,3,FALSE)</f>
        <v>Admin &amp; Clerical</v>
      </c>
      <c r="F256" t="str">
        <f>VLOOKUP(D256,'[1]NL Codes Mapping'!$A:$O,4,FALSE)</f>
        <v>Professional Services - Temporary Staff</v>
      </c>
      <c r="G256" t="s">
        <v>23</v>
      </c>
      <c r="H256">
        <v>8053</v>
      </c>
      <c r="I256" s="7">
        <v>1042.94</v>
      </c>
    </row>
    <row r="257" spans="1:9" x14ac:dyDescent="0.25">
      <c r="A257" s="5" t="s">
        <v>8</v>
      </c>
      <c r="B257" s="5" t="s">
        <v>9</v>
      </c>
      <c r="C257" s="6">
        <v>43231</v>
      </c>
      <c r="D257">
        <v>8053</v>
      </c>
      <c r="E257" t="str">
        <f>VLOOKUP(D257,'[1]NL Codes Mapping'!$A:$O,3,FALSE)</f>
        <v>Admin &amp; Clerical</v>
      </c>
      <c r="F257" t="str">
        <f>VLOOKUP(D257,'[1]NL Codes Mapping'!$A:$O,4,FALSE)</f>
        <v>Professional Services - Temporary Staff</v>
      </c>
      <c r="G257" t="s">
        <v>23</v>
      </c>
      <c r="H257">
        <v>8053</v>
      </c>
      <c r="I257" s="7">
        <v>1042.94</v>
      </c>
    </row>
    <row r="258" spans="1:9" x14ac:dyDescent="0.25">
      <c r="A258" s="5" t="s">
        <v>8</v>
      </c>
      <c r="B258" s="5" t="s">
        <v>9</v>
      </c>
      <c r="C258" s="6">
        <v>43231</v>
      </c>
      <c r="D258">
        <v>8053</v>
      </c>
      <c r="E258" t="str">
        <f>VLOOKUP(D258,'[1]NL Codes Mapping'!$A:$O,3,FALSE)</f>
        <v>Admin &amp; Clerical</v>
      </c>
      <c r="F258" t="str">
        <f>VLOOKUP(D258,'[1]NL Codes Mapping'!$A:$O,4,FALSE)</f>
        <v>Professional Services - Temporary Staff</v>
      </c>
      <c r="G258" t="s">
        <v>23</v>
      </c>
      <c r="H258">
        <v>8053</v>
      </c>
      <c r="I258" s="7">
        <v>1042.94</v>
      </c>
    </row>
    <row r="259" spans="1:9" x14ac:dyDescent="0.25">
      <c r="A259" s="5" t="s">
        <v>8</v>
      </c>
      <c r="B259" s="5" t="s">
        <v>9</v>
      </c>
      <c r="C259" s="6">
        <v>43231</v>
      </c>
      <c r="D259">
        <v>8053</v>
      </c>
      <c r="E259" t="str">
        <f>VLOOKUP(D259,'[1]NL Codes Mapping'!$A:$O,3,FALSE)</f>
        <v>Admin &amp; Clerical</v>
      </c>
      <c r="F259" t="str">
        <f>VLOOKUP(D259,'[1]NL Codes Mapping'!$A:$O,4,FALSE)</f>
        <v>Professional Services - Temporary Staff</v>
      </c>
      <c r="G259" t="s">
        <v>23</v>
      </c>
      <c r="H259">
        <v>8053</v>
      </c>
      <c r="I259" s="7">
        <v>1042.94</v>
      </c>
    </row>
    <row r="260" spans="1:9" x14ac:dyDescent="0.25">
      <c r="A260" s="5" t="s">
        <v>8</v>
      </c>
      <c r="B260" s="5" t="s">
        <v>9</v>
      </c>
      <c r="C260" s="6">
        <v>43245</v>
      </c>
      <c r="D260">
        <v>8053</v>
      </c>
      <c r="E260" t="str">
        <f>VLOOKUP(D260,'[1]NL Codes Mapping'!$A:$O,3,FALSE)</f>
        <v>Admin &amp; Clerical</v>
      </c>
      <c r="F260" t="str">
        <f>VLOOKUP(D260,'[1]NL Codes Mapping'!$A:$O,4,FALSE)</f>
        <v>Professional Services - Temporary Staff</v>
      </c>
      <c r="G260" t="s">
        <v>23</v>
      </c>
      <c r="H260">
        <v>8053</v>
      </c>
      <c r="I260" s="7">
        <v>1042.94</v>
      </c>
    </row>
    <row r="261" spans="1:9" x14ac:dyDescent="0.25">
      <c r="A261" s="5" t="s">
        <v>8</v>
      </c>
      <c r="B261" s="5" t="s">
        <v>9</v>
      </c>
      <c r="C261" s="6">
        <v>43259</v>
      </c>
      <c r="D261">
        <v>8053</v>
      </c>
      <c r="E261" t="str">
        <f>VLOOKUP(D261,'[1]NL Codes Mapping'!$A:$O,3,FALSE)</f>
        <v>Admin &amp; Clerical</v>
      </c>
      <c r="F261" t="str">
        <f>VLOOKUP(D261,'[1]NL Codes Mapping'!$A:$O,4,FALSE)</f>
        <v>Professional Services - Temporary Staff</v>
      </c>
      <c r="G261" t="s">
        <v>23</v>
      </c>
      <c r="H261">
        <v>8053</v>
      </c>
      <c r="I261" s="7">
        <v>1042.94</v>
      </c>
    </row>
    <row r="262" spans="1:9" x14ac:dyDescent="0.25">
      <c r="A262" s="5" t="s">
        <v>8</v>
      </c>
      <c r="B262" s="5" t="s">
        <v>9</v>
      </c>
      <c r="C262" s="6">
        <v>43266</v>
      </c>
      <c r="D262">
        <v>8053</v>
      </c>
      <c r="E262" t="str">
        <f>VLOOKUP(D262,'[1]NL Codes Mapping'!$A:$O,3,FALSE)</f>
        <v>Admin &amp; Clerical</v>
      </c>
      <c r="F262" t="str">
        <f>VLOOKUP(D262,'[1]NL Codes Mapping'!$A:$O,4,FALSE)</f>
        <v>Professional Services - Temporary Staff</v>
      </c>
      <c r="G262" t="s">
        <v>23</v>
      </c>
      <c r="H262">
        <v>8053</v>
      </c>
      <c r="I262" s="7">
        <v>1042.94</v>
      </c>
    </row>
    <row r="263" spans="1:9" x14ac:dyDescent="0.25">
      <c r="A263" s="5" t="s">
        <v>8</v>
      </c>
      <c r="B263" s="5" t="s">
        <v>9</v>
      </c>
      <c r="C263" s="6">
        <v>43266</v>
      </c>
      <c r="D263">
        <v>8053</v>
      </c>
      <c r="E263" t="str">
        <f>VLOOKUP(D263,'[1]NL Codes Mapping'!$A:$O,3,FALSE)</f>
        <v>Admin &amp; Clerical</v>
      </c>
      <c r="F263" t="str">
        <f>VLOOKUP(D263,'[1]NL Codes Mapping'!$A:$O,4,FALSE)</f>
        <v>Professional Services - Temporary Staff</v>
      </c>
      <c r="G263" t="s">
        <v>23</v>
      </c>
      <c r="H263">
        <v>8053</v>
      </c>
      <c r="I263" s="7">
        <v>1042.94</v>
      </c>
    </row>
    <row r="264" spans="1:9" x14ac:dyDescent="0.25">
      <c r="A264" s="5" t="s">
        <v>8</v>
      </c>
      <c r="B264" s="5" t="s">
        <v>9</v>
      </c>
      <c r="C264" s="6">
        <v>43266</v>
      </c>
      <c r="D264">
        <v>8053</v>
      </c>
      <c r="E264" t="str">
        <f>VLOOKUP(D264,'[1]NL Codes Mapping'!$A:$O,3,FALSE)</f>
        <v>Admin &amp; Clerical</v>
      </c>
      <c r="F264" t="str">
        <f>VLOOKUP(D264,'[1]NL Codes Mapping'!$A:$O,4,FALSE)</f>
        <v>Professional Services - Temporary Staff</v>
      </c>
      <c r="G264" t="s">
        <v>23</v>
      </c>
      <c r="H264">
        <v>8053</v>
      </c>
      <c r="I264" s="7">
        <v>1042.94</v>
      </c>
    </row>
    <row r="265" spans="1:9" x14ac:dyDescent="0.25">
      <c r="A265" s="5" t="s">
        <v>8</v>
      </c>
      <c r="B265" s="5" t="s">
        <v>9</v>
      </c>
      <c r="C265" s="6">
        <v>43287</v>
      </c>
      <c r="D265">
        <v>8053</v>
      </c>
      <c r="E265" t="str">
        <f>VLOOKUP(D265,'[1]NL Codes Mapping'!$A:$O,3,FALSE)</f>
        <v>Admin &amp; Clerical</v>
      </c>
      <c r="F265" t="str">
        <f>VLOOKUP(D265,'[1]NL Codes Mapping'!$A:$O,4,FALSE)</f>
        <v>Professional Services - Temporary Staff</v>
      </c>
      <c r="G265" t="s">
        <v>23</v>
      </c>
      <c r="H265">
        <v>8053</v>
      </c>
      <c r="I265" s="7">
        <v>1042.94</v>
      </c>
    </row>
    <row r="266" spans="1:9" x14ac:dyDescent="0.25">
      <c r="A266" s="5" t="s">
        <v>8</v>
      </c>
      <c r="B266" s="5" t="s">
        <v>9</v>
      </c>
      <c r="C266" s="6">
        <v>43287</v>
      </c>
      <c r="D266">
        <v>8053</v>
      </c>
      <c r="E266" t="str">
        <f>VLOOKUP(D266,'[1]NL Codes Mapping'!$A:$O,3,FALSE)</f>
        <v>Admin &amp; Clerical</v>
      </c>
      <c r="F266" t="str">
        <f>VLOOKUP(D266,'[1]NL Codes Mapping'!$A:$O,4,FALSE)</f>
        <v>Professional Services - Temporary Staff</v>
      </c>
      <c r="G266" t="s">
        <v>23</v>
      </c>
      <c r="H266">
        <v>8053</v>
      </c>
      <c r="I266" s="7">
        <v>1042.94</v>
      </c>
    </row>
    <row r="267" spans="1:9" x14ac:dyDescent="0.25">
      <c r="A267" s="5" t="s">
        <v>8</v>
      </c>
      <c r="B267" s="5" t="s">
        <v>9</v>
      </c>
      <c r="C267" s="6">
        <v>43312</v>
      </c>
      <c r="D267">
        <v>8053</v>
      </c>
      <c r="E267" t="str">
        <f>VLOOKUP(D267,'[1]NL Codes Mapping'!$A:$O,3,FALSE)</f>
        <v>Admin &amp; Clerical</v>
      </c>
      <c r="F267" t="str">
        <f>VLOOKUP(D267,'[1]NL Codes Mapping'!$A:$O,4,FALSE)</f>
        <v>Professional Services - Temporary Staff</v>
      </c>
      <c r="G267" t="s">
        <v>23</v>
      </c>
      <c r="H267">
        <v>8053</v>
      </c>
      <c r="I267" s="7">
        <v>1042.94</v>
      </c>
    </row>
    <row r="268" spans="1:9" x14ac:dyDescent="0.25">
      <c r="A268" s="5" t="s">
        <v>8</v>
      </c>
      <c r="B268" s="5" t="s">
        <v>9</v>
      </c>
      <c r="C268" s="6">
        <v>43322</v>
      </c>
      <c r="D268">
        <v>8053</v>
      </c>
      <c r="E268" t="str">
        <f>VLOOKUP(D268,'[1]NL Codes Mapping'!$A:$O,3,FALSE)</f>
        <v>Admin &amp; Clerical</v>
      </c>
      <c r="F268" t="str">
        <f>VLOOKUP(D268,'[1]NL Codes Mapping'!$A:$O,4,FALSE)</f>
        <v>Professional Services - Temporary Staff</v>
      </c>
      <c r="G268" t="s">
        <v>23</v>
      </c>
      <c r="H268">
        <v>8053</v>
      </c>
      <c r="I268" s="7">
        <v>1042.94</v>
      </c>
    </row>
    <row r="269" spans="1:9" x14ac:dyDescent="0.25">
      <c r="A269" s="5" t="s">
        <v>8</v>
      </c>
      <c r="B269" s="5" t="s">
        <v>9</v>
      </c>
      <c r="C269" s="6">
        <v>43378</v>
      </c>
      <c r="D269">
        <v>8053</v>
      </c>
      <c r="E269" t="str">
        <f>VLOOKUP(D269,'[1]NL Codes Mapping'!$A:$O,3,FALSE)</f>
        <v>Admin &amp; Clerical</v>
      </c>
      <c r="F269" t="str">
        <f>VLOOKUP(D269,'[1]NL Codes Mapping'!$A:$O,4,FALSE)</f>
        <v>Professional Services - Temporary Staff</v>
      </c>
      <c r="G269" t="s">
        <v>23</v>
      </c>
      <c r="H269">
        <v>8053</v>
      </c>
      <c r="I269" s="7">
        <v>1042.94</v>
      </c>
    </row>
    <row r="270" spans="1:9" x14ac:dyDescent="0.25">
      <c r="A270" s="5" t="s">
        <v>8</v>
      </c>
      <c r="B270" s="5" t="s">
        <v>9</v>
      </c>
      <c r="C270" s="6">
        <v>43404</v>
      </c>
      <c r="D270">
        <v>8053</v>
      </c>
      <c r="E270" t="str">
        <f>VLOOKUP(D270,'[1]NL Codes Mapping'!$A:$O,3,FALSE)</f>
        <v>Admin &amp; Clerical</v>
      </c>
      <c r="F270" t="str">
        <f>VLOOKUP(D270,'[1]NL Codes Mapping'!$A:$O,4,FALSE)</f>
        <v>Professional Services - Temporary Staff</v>
      </c>
      <c r="G270" t="s">
        <v>23</v>
      </c>
      <c r="H270">
        <v>8053</v>
      </c>
      <c r="I270" s="7">
        <v>1042.94</v>
      </c>
    </row>
    <row r="271" spans="1:9" x14ac:dyDescent="0.25">
      <c r="A271" s="5" t="s">
        <v>8</v>
      </c>
      <c r="B271" s="5" t="s">
        <v>9</v>
      </c>
      <c r="C271" s="6">
        <v>43221</v>
      </c>
      <c r="D271">
        <v>8053</v>
      </c>
      <c r="E271" t="str">
        <f>VLOOKUP(D271,'[1]NL Codes Mapping'!$A:$O,3,FALSE)</f>
        <v>Admin &amp; Clerical</v>
      </c>
      <c r="F271" t="str">
        <f>VLOOKUP(D271,'[1]NL Codes Mapping'!$A:$O,4,FALSE)</f>
        <v>Professional Services - Temporary Staff</v>
      </c>
      <c r="G271" t="s">
        <v>23</v>
      </c>
      <c r="H271">
        <v>8053</v>
      </c>
      <c r="I271" s="7">
        <v>1043.28</v>
      </c>
    </row>
    <row r="272" spans="1:9" x14ac:dyDescent="0.25">
      <c r="A272" s="5" t="s">
        <v>8</v>
      </c>
      <c r="B272" s="5" t="s">
        <v>9</v>
      </c>
      <c r="C272" s="6">
        <v>43245</v>
      </c>
      <c r="D272">
        <v>8053</v>
      </c>
      <c r="E272" t="str">
        <f>VLOOKUP(D272,'[1]NL Codes Mapping'!$A:$O,3,FALSE)</f>
        <v>Admin &amp; Clerical</v>
      </c>
      <c r="F272" t="str">
        <f>VLOOKUP(D272,'[1]NL Codes Mapping'!$A:$O,4,FALSE)</f>
        <v>Professional Services - Temporary Staff</v>
      </c>
      <c r="G272" t="s">
        <v>23</v>
      </c>
      <c r="H272">
        <v>8053</v>
      </c>
      <c r="I272" s="7">
        <v>1043.28</v>
      </c>
    </row>
    <row r="273" spans="1:9" x14ac:dyDescent="0.25">
      <c r="A273" s="5" t="s">
        <v>8</v>
      </c>
      <c r="B273" s="5" t="s">
        <v>9</v>
      </c>
      <c r="C273" s="6">
        <v>43273</v>
      </c>
      <c r="D273">
        <v>8053</v>
      </c>
      <c r="E273" t="str">
        <f>VLOOKUP(D273,'[1]NL Codes Mapping'!$A:$O,3,FALSE)</f>
        <v>Admin &amp; Clerical</v>
      </c>
      <c r="F273" t="str">
        <f>VLOOKUP(D273,'[1]NL Codes Mapping'!$A:$O,4,FALSE)</f>
        <v>Professional Services - Temporary Staff</v>
      </c>
      <c r="G273" t="s">
        <v>23</v>
      </c>
      <c r="H273">
        <v>8053</v>
      </c>
      <c r="I273" s="7">
        <v>1043.28</v>
      </c>
    </row>
    <row r="274" spans="1:9" x14ac:dyDescent="0.25">
      <c r="A274" s="5" t="s">
        <v>8</v>
      </c>
      <c r="B274" s="5" t="s">
        <v>9</v>
      </c>
      <c r="C274" s="6">
        <v>43273</v>
      </c>
      <c r="D274">
        <v>8053</v>
      </c>
      <c r="E274" t="str">
        <f>VLOOKUP(D274,'[1]NL Codes Mapping'!$A:$O,3,FALSE)</f>
        <v>Admin &amp; Clerical</v>
      </c>
      <c r="F274" t="str">
        <f>VLOOKUP(D274,'[1]NL Codes Mapping'!$A:$O,4,FALSE)</f>
        <v>Professional Services - Temporary Staff</v>
      </c>
      <c r="G274" t="s">
        <v>23</v>
      </c>
      <c r="H274">
        <v>8053</v>
      </c>
      <c r="I274" s="7">
        <v>1043.28</v>
      </c>
    </row>
    <row r="275" spans="1:9" x14ac:dyDescent="0.25">
      <c r="A275" s="5" t="s">
        <v>8</v>
      </c>
      <c r="B275" s="5" t="s">
        <v>9</v>
      </c>
      <c r="C275" s="6">
        <v>43280</v>
      </c>
      <c r="D275">
        <v>8053</v>
      </c>
      <c r="E275" t="str">
        <f>VLOOKUP(D275,'[1]NL Codes Mapping'!$A:$O,3,FALSE)</f>
        <v>Admin &amp; Clerical</v>
      </c>
      <c r="F275" t="str">
        <f>VLOOKUP(D275,'[1]NL Codes Mapping'!$A:$O,4,FALSE)</f>
        <v>Professional Services - Temporary Staff</v>
      </c>
      <c r="G275" t="s">
        <v>23</v>
      </c>
      <c r="H275">
        <v>8053</v>
      </c>
      <c r="I275" s="7">
        <v>1043.28</v>
      </c>
    </row>
    <row r="276" spans="1:9" x14ac:dyDescent="0.25">
      <c r="A276" s="5" t="s">
        <v>8</v>
      </c>
      <c r="B276" s="5" t="s">
        <v>9</v>
      </c>
      <c r="C276" s="6">
        <v>43294</v>
      </c>
      <c r="D276">
        <v>8053</v>
      </c>
      <c r="E276" t="str">
        <f>VLOOKUP(D276,'[1]NL Codes Mapping'!$A:$O,3,FALSE)</f>
        <v>Admin &amp; Clerical</v>
      </c>
      <c r="F276" t="str">
        <f>VLOOKUP(D276,'[1]NL Codes Mapping'!$A:$O,4,FALSE)</f>
        <v>Professional Services - Temporary Staff</v>
      </c>
      <c r="G276" t="s">
        <v>23</v>
      </c>
      <c r="H276">
        <v>8053</v>
      </c>
      <c r="I276" s="7">
        <v>1043.28</v>
      </c>
    </row>
    <row r="277" spans="1:9" x14ac:dyDescent="0.25">
      <c r="A277" s="5" t="s">
        <v>8</v>
      </c>
      <c r="B277" s="5" t="s">
        <v>9</v>
      </c>
      <c r="C277" s="6">
        <v>43301</v>
      </c>
      <c r="D277">
        <v>8053</v>
      </c>
      <c r="E277" t="str">
        <f>VLOOKUP(D277,'[1]NL Codes Mapping'!$A:$O,3,FALSE)</f>
        <v>Admin &amp; Clerical</v>
      </c>
      <c r="F277" t="str">
        <f>VLOOKUP(D277,'[1]NL Codes Mapping'!$A:$O,4,FALSE)</f>
        <v>Professional Services - Temporary Staff</v>
      </c>
      <c r="G277" t="s">
        <v>23</v>
      </c>
      <c r="H277">
        <v>8053</v>
      </c>
      <c r="I277" s="7">
        <v>1043.28</v>
      </c>
    </row>
    <row r="278" spans="1:9" x14ac:dyDescent="0.25">
      <c r="A278" s="5" t="s">
        <v>8</v>
      </c>
      <c r="B278" s="5" t="s">
        <v>9</v>
      </c>
      <c r="C278" s="6">
        <v>43312</v>
      </c>
      <c r="D278">
        <v>8053</v>
      </c>
      <c r="E278" t="str">
        <f>VLOOKUP(D278,'[1]NL Codes Mapping'!$A:$O,3,FALSE)</f>
        <v>Admin &amp; Clerical</v>
      </c>
      <c r="F278" t="str">
        <f>VLOOKUP(D278,'[1]NL Codes Mapping'!$A:$O,4,FALSE)</f>
        <v>Professional Services - Temporary Staff</v>
      </c>
      <c r="G278" t="s">
        <v>23</v>
      </c>
      <c r="H278">
        <v>8053</v>
      </c>
      <c r="I278" s="7">
        <v>1043.28</v>
      </c>
    </row>
    <row r="279" spans="1:9" x14ac:dyDescent="0.25">
      <c r="A279" s="5" t="s">
        <v>8</v>
      </c>
      <c r="B279" s="5" t="s">
        <v>9</v>
      </c>
      <c r="C279" s="6">
        <v>43315</v>
      </c>
      <c r="D279">
        <v>8053</v>
      </c>
      <c r="E279" t="str">
        <f>VLOOKUP(D279,'[1]NL Codes Mapping'!$A:$O,3,FALSE)</f>
        <v>Admin &amp; Clerical</v>
      </c>
      <c r="F279" t="str">
        <f>VLOOKUP(D279,'[1]NL Codes Mapping'!$A:$O,4,FALSE)</f>
        <v>Professional Services - Temporary Staff</v>
      </c>
      <c r="G279" t="s">
        <v>23</v>
      </c>
      <c r="H279">
        <v>8053</v>
      </c>
      <c r="I279" s="7">
        <v>1043.28</v>
      </c>
    </row>
    <row r="280" spans="1:9" x14ac:dyDescent="0.25">
      <c r="A280" s="5" t="s">
        <v>8</v>
      </c>
      <c r="B280" s="5" t="s">
        <v>9</v>
      </c>
      <c r="C280" s="6">
        <v>43315</v>
      </c>
      <c r="D280">
        <v>8053</v>
      </c>
      <c r="E280" t="str">
        <f>VLOOKUP(D280,'[1]NL Codes Mapping'!$A:$O,3,FALSE)</f>
        <v>Admin &amp; Clerical</v>
      </c>
      <c r="F280" t="str">
        <f>VLOOKUP(D280,'[1]NL Codes Mapping'!$A:$O,4,FALSE)</f>
        <v>Professional Services - Temporary Staff</v>
      </c>
      <c r="G280" t="s">
        <v>23</v>
      </c>
      <c r="H280">
        <v>8053</v>
      </c>
      <c r="I280" s="7">
        <v>1043.28</v>
      </c>
    </row>
    <row r="281" spans="1:9" x14ac:dyDescent="0.25">
      <c r="A281" s="5" t="s">
        <v>8</v>
      </c>
      <c r="B281" s="5" t="s">
        <v>9</v>
      </c>
      <c r="C281" s="6">
        <v>43350</v>
      </c>
      <c r="D281">
        <v>8053</v>
      </c>
      <c r="E281" t="str">
        <f>VLOOKUP(D281,'[1]NL Codes Mapping'!$A:$O,3,FALSE)</f>
        <v>Admin &amp; Clerical</v>
      </c>
      <c r="F281" t="str">
        <f>VLOOKUP(D281,'[1]NL Codes Mapping'!$A:$O,4,FALSE)</f>
        <v>Professional Services - Temporary Staff</v>
      </c>
      <c r="G281" t="s">
        <v>23</v>
      </c>
      <c r="H281">
        <v>8053</v>
      </c>
      <c r="I281" s="7">
        <v>1043.28</v>
      </c>
    </row>
    <row r="282" spans="1:9" x14ac:dyDescent="0.25">
      <c r="A282" s="5" t="s">
        <v>8</v>
      </c>
      <c r="B282" s="5" t="s">
        <v>9</v>
      </c>
      <c r="C282" s="6">
        <v>43312</v>
      </c>
      <c r="D282">
        <v>8741</v>
      </c>
      <c r="E282" t="str">
        <f>VLOOKUP(D282,'[1]NL Codes Mapping'!$A:$O,3,FALSE)</f>
        <v>Training</v>
      </c>
      <c r="F282" t="str">
        <f>VLOOKUP(D282,'[1]NL Codes Mapping'!$A:$O,4,FALSE)</f>
        <v>Training</v>
      </c>
      <c r="G282" t="s">
        <v>46</v>
      </c>
      <c r="H282">
        <v>8741</v>
      </c>
      <c r="I282" s="7">
        <v>1050</v>
      </c>
    </row>
    <row r="283" spans="1:9" x14ac:dyDescent="0.25">
      <c r="A283" s="5" t="s">
        <v>8</v>
      </c>
      <c r="B283" s="5" t="s">
        <v>9</v>
      </c>
      <c r="C283" s="6">
        <v>43315</v>
      </c>
      <c r="D283">
        <v>8053</v>
      </c>
      <c r="E283" t="str">
        <f>VLOOKUP(D283,'[1]NL Codes Mapping'!$A:$O,3,FALSE)</f>
        <v>Admin &amp; Clerical</v>
      </c>
      <c r="F283" t="str">
        <f>VLOOKUP(D283,'[1]NL Codes Mapping'!$A:$O,4,FALSE)</f>
        <v>Professional Services - Temporary Staff</v>
      </c>
      <c r="G283" t="s">
        <v>23</v>
      </c>
      <c r="H283">
        <v>8053</v>
      </c>
      <c r="I283" s="7">
        <v>1061.57</v>
      </c>
    </row>
    <row r="284" spans="1:9" x14ac:dyDescent="0.25">
      <c r="A284" s="5" t="s">
        <v>8</v>
      </c>
      <c r="B284" s="5" t="s">
        <v>9</v>
      </c>
      <c r="C284" s="6">
        <v>43221</v>
      </c>
      <c r="D284">
        <v>8053</v>
      </c>
      <c r="E284" t="str">
        <f>VLOOKUP(D284,'[1]NL Codes Mapping'!$A:$O,3,FALSE)</f>
        <v>Admin &amp; Clerical</v>
      </c>
      <c r="F284" t="str">
        <f>VLOOKUP(D284,'[1]NL Codes Mapping'!$A:$O,4,FALSE)</f>
        <v>Professional Services - Temporary Staff</v>
      </c>
      <c r="G284" t="s">
        <v>23</v>
      </c>
      <c r="H284">
        <v>8053</v>
      </c>
      <c r="I284" s="7">
        <v>1065.54</v>
      </c>
    </row>
    <row r="285" spans="1:9" x14ac:dyDescent="0.25">
      <c r="A285" s="5" t="s">
        <v>8</v>
      </c>
      <c r="B285" s="5" t="s">
        <v>9</v>
      </c>
      <c r="C285" s="6">
        <v>43259</v>
      </c>
      <c r="D285">
        <v>8053</v>
      </c>
      <c r="E285" t="str">
        <f>VLOOKUP(D285,'[1]NL Codes Mapping'!$A:$O,3,FALSE)</f>
        <v>Admin &amp; Clerical</v>
      </c>
      <c r="F285" t="str">
        <f>VLOOKUP(D285,'[1]NL Codes Mapping'!$A:$O,4,FALSE)</f>
        <v>Professional Services - Temporary Staff</v>
      </c>
      <c r="G285" t="s">
        <v>23</v>
      </c>
      <c r="H285">
        <v>8053</v>
      </c>
      <c r="I285" s="7">
        <v>1065.54</v>
      </c>
    </row>
    <row r="286" spans="1:9" x14ac:dyDescent="0.25">
      <c r="A286" s="5" t="s">
        <v>8</v>
      </c>
      <c r="B286" s="5" t="s">
        <v>9</v>
      </c>
      <c r="C286" s="6">
        <v>43273</v>
      </c>
      <c r="D286">
        <v>8053</v>
      </c>
      <c r="E286" t="str">
        <f>VLOOKUP(D286,'[1]NL Codes Mapping'!$A:$O,3,FALSE)</f>
        <v>Admin &amp; Clerical</v>
      </c>
      <c r="F286" t="str">
        <f>VLOOKUP(D286,'[1]NL Codes Mapping'!$A:$O,4,FALSE)</f>
        <v>Professional Services - Temporary Staff</v>
      </c>
      <c r="G286" t="s">
        <v>23</v>
      </c>
      <c r="H286">
        <v>8053</v>
      </c>
      <c r="I286" s="7">
        <v>1065.54</v>
      </c>
    </row>
    <row r="287" spans="1:9" x14ac:dyDescent="0.25">
      <c r="A287" s="5" t="s">
        <v>8</v>
      </c>
      <c r="B287" s="5" t="s">
        <v>9</v>
      </c>
      <c r="C287" s="6">
        <v>43280</v>
      </c>
      <c r="D287">
        <v>8053</v>
      </c>
      <c r="E287" t="str">
        <f>VLOOKUP(D287,'[1]NL Codes Mapping'!$A:$O,3,FALSE)</f>
        <v>Admin &amp; Clerical</v>
      </c>
      <c r="F287" t="str">
        <f>VLOOKUP(D287,'[1]NL Codes Mapping'!$A:$O,4,FALSE)</f>
        <v>Professional Services - Temporary Staff</v>
      </c>
      <c r="G287" t="s">
        <v>23</v>
      </c>
      <c r="H287">
        <v>8053</v>
      </c>
      <c r="I287" s="7">
        <v>1065.54</v>
      </c>
    </row>
    <row r="288" spans="1:9" x14ac:dyDescent="0.25">
      <c r="A288" s="5" t="s">
        <v>8</v>
      </c>
      <c r="B288" s="5" t="s">
        <v>9</v>
      </c>
      <c r="C288" s="6">
        <v>43294</v>
      </c>
      <c r="D288">
        <v>8053</v>
      </c>
      <c r="E288" t="str">
        <f>VLOOKUP(D288,'[1]NL Codes Mapping'!$A:$O,3,FALSE)</f>
        <v>Admin &amp; Clerical</v>
      </c>
      <c r="F288" t="str">
        <f>VLOOKUP(D288,'[1]NL Codes Mapping'!$A:$O,4,FALSE)</f>
        <v>Professional Services - Temporary Staff</v>
      </c>
      <c r="G288" t="s">
        <v>23</v>
      </c>
      <c r="H288">
        <v>8053</v>
      </c>
      <c r="I288" s="7">
        <v>1065.54</v>
      </c>
    </row>
    <row r="289" spans="1:9" x14ac:dyDescent="0.25">
      <c r="A289" s="5" t="s">
        <v>8</v>
      </c>
      <c r="B289" s="5" t="s">
        <v>9</v>
      </c>
      <c r="C289" s="6">
        <v>43301</v>
      </c>
      <c r="D289">
        <v>8053</v>
      </c>
      <c r="E289" t="str">
        <f>VLOOKUP(D289,'[1]NL Codes Mapping'!$A:$O,3,FALSE)</f>
        <v>Admin &amp; Clerical</v>
      </c>
      <c r="F289" t="str">
        <f>VLOOKUP(D289,'[1]NL Codes Mapping'!$A:$O,4,FALSE)</f>
        <v>Professional Services - Temporary Staff</v>
      </c>
      <c r="G289" t="s">
        <v>23</v>
      </c>
      <c r="H289">
        <v>8053</v>
      </c>
      <c r="I289" s="7">
        <v>1065.54</v>
      </c>
    </row>
    <row r="290" spans="1:9" x14ac:dyDescent="0.25">
      <c r="A290" s="5" t="s">
        <v>8</v>
      </c>
      <c r="B290" s="5" t="s">
        <v>9</v>
      </c>
      <c r="C290" s="6">
        <v>43312</v>
      </c>
      <c r="D290">
        <v>8053</v>
      </c>
      <c r="E290" t="str">
        <f>VLOOKUP(D290,'[1]NL Codes Mapping'!$A:$O,3,FALSE)</f>
        <v>Admin &amp; Clerical</v>
      </c>
      <c r="F290" t="str">
        <f>VLOOKUP(D290,'[1]NL Codes Mapping'!$A:$O,4,FALSE)</f>
        <v>Professional Services - Temporary Staff</v>
      </c>
      <c r="G290" t="s">
        <v>23</v>
      </c>
      <c r="H290">
        <v>8053</v>
      </c>
      <c r="I290" s="7">
        <v>1065.54</v>
      </c>
    </row>
    <row r="291" spans="1:9" x14ac:dyDescent="0.25">
      <c r="A291" s="5" t="s">
        <v>8</v>
      </c>
      <c r="B291" s="5" t="s">
        <v>9</v>
      </c>
      <c r="C291" s="6">
        <v>43322</v>
      </c>
      <c r="D291">
        <v>8053</v>
      </c>
      <c r="E291" t="str">
        <f>VLOOKUP(D291,'[1]NL Codes Mapping'!$A:$O,3,FALSE)</f>
        <v>Admin &amp; Clerical</v>
      </c>
      <c r="F291" t="str">
        <f>VLOOKUP(D291,'[1]NL Codes Mapping'!$A:$O,4,FALSE)</f>
        <v>Professional Services - Temporary Staff</v>
      </c>
      <c r="G291" t="s">
        <v>23</v>
      </c>
      <c r="H291">
        <v>8053</v>
      </c>
      <c r="I291" s="7">
        <v>1065.54</v>
      </c>
    </row>
    <row r="292" spans="1:9" x14ac:dyDescent="0.25">
      <c r="A292" s="5" t="s">
        <v>8</v>
      </c>
      <c r="B292" s="5" t="s">
        <v>9</v>
      </c>
      <c r="C292" s="6">
        <v>43196</v>
      </c>
      <c r="D292">
        <v>8821</v>
      </c>
      <c r="E292" t="str">
        <f>VLOOKUP(D292,'[1]NL Codes Mapping'!$A:$O,3,FALSE)</f>
        <v>Managed / Outsourced Services</v>
      </c>
      <c r="F292" t="str">
        <f>VLOOKUP(D292,'[1]NL Codes Mapping'!$A:$O,4,FALSE)</f>
        <v>ICT</v>
      </c>
      <c r="G292" t="s">
        <v>47</v>
      </c>
      <c r="H292">
        <v>8821</v>
      </c>
      <c r="I292" s="7">
        <v>1068</v>
      </c>
    </row>
    <row r="293" spans="1:9" x14ac:dyDescent="0.25">
      <c r="A293" s="5" t="s">
        <v>8</v>
      </c>
      <c r="B293" s="5" t="s">
        <v>9</v>
      </c>
      <c r="C293" s="6">
        <v>43378</v>
      </c>
      <c r="D293">
        <v>8053</v>
      </c>
      <c r="E293" t="str">
        <f>VLOOKUP(D293,'[1]NL Codes Mapping'!$A:$O,3,FALSE)</f>
        <v>Admin &amp; Clerical</v>
      </c>
      <c r="F293" t="str">
        <f>VLOOKUP(D293,'[1]NL Codes Mapping'!$A:$O,4,FALSE)</f>
        <v>Professional Services - Temporary Staff</v>
      </c>
      <c r="G293" t="s">
        <v>23</v>
      </c>
      <c r="H293">
        <v>8053</v>
      </c>
      <c r="I293" s="7">
        <v>1070.8800000000001</v>
      </c>
    </row>
    <row r="294" spans="1:9" x14ac:dyDescent="0.25">
      <c r="A294" s="5" t="s">
        <v>8</v>
      </c>
      <c r="B294" s="5" t="s">
        <v>9</v>
      </c>
      <c r="C294" s="6">
        <v>43225</v>
      </c>
      <c r="D294">
        <v>8053</v>
      </c>
      <c r="E294" t="str">
        <f>VLOOKUP(D294,'[1]NL Codes Mapping'!$A:$O,3,FALSE)</f>
        <v>Admin &amp; Clerical</v>
      </c>
      <c r="F294" t="str">
        <f>VLOOKUP(D294,'[1]NL Codes Mapping'!$A:$O,4,FALSE)</f>
        <v>Professional Services - Temporary Staff</v>
      </c>
      <c r="G294" t="s">
        <v>23</v>
      </c>
      <c r="H294">
        <v>8053</v>
      </c>
      <c r="I294" s="7">
        <v>1072.18</v>
      </c>
    </row>
    <row r="295" spans="1:9" x14ac:dyDescent="0.25">
      <c r="A295" s="5" t="s">
        <v>8</v>
      </c>
      <c r="B295" s="5" t="s">
        <v>9</v>
      </c>
      <c r="C295" s="6">
        <v>43231</v>
      </c>
      <c r="D295">
        <v>8053</v>
      </c>
      <c r="E295" t="str">
        <f>VLOOKUP(D295,'[1]NL Codes Mapping'!$A:$O,3,FALSE)</f>
        <v>Admin &amp; Clerical</v>
      </c>
      <c r="F295" t="str">
        <f>VLOOKUP(D295,'[1]NL Codes Mapping'!$A:$O,4,FALSE)</f>
        <v>Professional Services - Temporary Staff</v>
      </c>
      <c r="G295" t="s">
        <v>23</v>
      </c>
      <c r="H295">
        <v>8053</v>
      </c>
      <c r="I295" s="7">
        <v>1072.18</v>
      </c>
    </row>
    <row r="296" spans="1:9" x14ac:dyDescent="0.25">
      <c r="A296" s="5" t="s">
        <v>8</v>
      </c>
      <c r="B296" s="5" t="s">
        <v>9</v>
      </c>
      <c r="C296" s="6">
        <v>43259</v>
      </c>
      <c r="D296">
        <v>8053</v>
      </c>
      <c r="E296" t="str">
        <f>VLOOKUP(D296,'[1]NL Codes Mapping'!$A:$O,3,FALSE)</f>
        <v>Admin &amp; Clerical</v>
      </c>
      <c r="F296" t="str">
        <f>VLOOKUP(D296,'[1]NL Codes Mapping'!$A:$O,4,FALSE)</f>
        <v>Professional Services - Temporary Staff</v>
      </c>
      <c r="G296" t="s">
        <v>23</v>
      </c>
      <c r="H296">
        <v>8053</v>
      </c>
      <c r="I296" s="7">
        <v>1072.18</v>
      </c>
    </row>
    <row r="297" spans="1:9" x14ac:dyDescent="0.25">
      <c r="A297" s="5" t="s">
        <v>8</v>
      </c>
      <c r="B297" s="5" t="s">
        <v>9</v>
      </c>
      <c r="C297" s="6">
        <v>43221</v>
      </c>
      <c r="D297">
        <v>8761</v>
      </c>
      <c r="E297" t="str">
        <f>VLOOKUP(D297,'[1]NL Codes Mapping'!$A:$O,3,FALSE)</f>
        <v>Recruitment</v>
      </c>
      <c r="F297" t="str">
        <f>VLOOKUP(D297,'[1]NL Codes Mapping'!$A:$O,4,FALSE)</f>
        <v>Recruitment</v>
      </c>
      <c r="G297" t="s">
        <v>41</v>
      </c>
      <c r="H297">
        <v>8761</v>
      </c>
      <c r="I297" s="7">
        <v>1080</v>
      </c>
    </row>
    <row r="298" spans="1:9" x14ac:dyDescent="0.25">
      <c r="A298" s="5" t="s">
        <v>8</v>
      </c>
      <c r="B298" s="5" t="s">
        <v>9</v>
      </c>
      <c r="C298" s="6">
        <v>43369</v>
      </c>
      <c r="D298">
        <v>8731</v>
      </c>
      <c r="E298" t="str">
        <f>VLOOKUP(D298,'[1]NL Codes Mapping'!$A:$O,3,FALSE)</f>
        <v>Training</v>
      </c>
      <c r="F298" t="str">
        <f>VLOOKUP(D298,'[1]NL Codes Mapping'!$A:$O,4,FALSE)</f>
        <v>Training</v>
      </c>
      <c r="G298" t="s">
        <v>45</v>
      </c>
      <c r="H298">
        <v>8731</v>
      </c>
      <c r="I298" s="7">
        <v>1088.4000000000001</v>
      </c>
    </row>
    <row r="299" spans="1:9" x14ac:dyDescent="0.25">
      <c r="A299" s="5" t="s">
        <v>8</v>
      </c>
      <c r="B299" s="5" t="s">
        <v>9</v>
      </c>
      <c r="C299" s="6">
        <v>43241</v>
      </c>
      <c r="D299">
        <v>8053</v>
      </c>
      <c r="E299" t="str">
        <f>VLOOKUP(D299,'[1]NL Codes Mapping'!$A:$O,3,FALSE)</f>
        <v>Admin &amp; Clerical</v>
      </c>
      <c r="F299" t="str">
        <f>VLOOKUP(D299,'[1]NL Codes Mapping'!$A:$O,4,FALSE)</f>
        <v>Professional Services - Temporary Staff</v>
      </c>
      <c r="G299" t="s">
        <v>33</v>
      </c>
      <c r="H299">
        <v>8053</v>
      </c>
      <c r="I299" s="7">
        <v>1090.32</v>
      </c>
    </row>
    <row r="300" spans="1:9" x14ac:dyDescent="0.25">
      <c r="A300" s="5" t="s">
        <v>8</v>
      </c>
      <c r="B300" s="5" t="s">
        <v>9</v>
      </c>
      <c r="C300" s="6">
        <v>43229</v>
      </c>
      <c r="D300">
        <v>8821</v>
      </c>
      <c r="E300" t="str">
        <f>VLOOKUP(D300,'[1]NL Codes Mapping'!$A:$O,3,FALSE)</f>
        <v>Managed / Outsourced Services</v>
      </c>
      <c r="F300" t="str">
        <f>VLOOKUP(D300,'[1]NL Codes Mapping'!$A:$O,4,FALSE)</f>
        <v>ICT</v>
      </c>
      <c r="G300" t="s">
        <v>13</v>
      </c>
      <c r="H300">
        <v>8821</v>
      </c>
      <c r="I300" s="7">
        <v>1094.4000000000001</v>
      </c>
    </row>
    <row r="301" spans="1:9" x14ac:dyDescent="0.25">
      <c r="A301" s="5" t="s">
        <v>8</v>
      </c>
      <c r="B301" s="5" t="s">
        <v>9</v>
      </c>
      <c r="C301" s="6">
        <v>43261</v>
      </c>
      <c r="D301">
        <v>8821</v>
      </c>
      <c r="E301" t="str">
        <f>VLOOKUP(D301,'[1]NL Codes Mapping'!$A:$O,3,FALSE)</f>
        <v>Managed / Outsourced Services</v>
      </c>
      <c r="F301" t="str">
        <f>VLOOKUP(D301,'[1]NL Codes Mapping'!$A:$O,4,FALSE)</f>
        <v>ICT</v>
      </c>
      <c r="G301" t="s">
        <v>13</v>
      </c>
      <c r="H301">
        <v>8821</v>
      </c>
      <c r="I301" s="7">
        <v>1094.4000000000001</v>
      </c>
    </row>
    <row r="302" spans="1:9" x14ac:dyDescent="0.25">
      <c r="A302" s="5" t="s">
        <v>8</v>
      </c>
      <c r="B302" s="5" t="s">
        <v>9</v>
      </c>
      <c r="C302" s="6">
        <v>43286</v>
      </c>
      <c r="D302">
        <v>8821</v>
      </c>
      <c r="E302" t="str">
        <f>VLOOKUP(D302,'[1]NL Codes Mapping'!$A:$O,3,FALSE)</f>
        <v>Managed / Outsourced Services</v>
      </c>
      <c r="F302" t="str">
        <f>VLOOKUP(D302,'[1]NL Codes Mapping'!$A:$O,4,FALSE)</f>
        <v>ICT</v>
      </c>
      <c r="G302" t="s">
        <v>13</v>
      </c>
      <c r="H302">
        <v>8821</v>
      </c>
      <c r="I302" s="7">
        <v>1094.4000000000001</v>
      </c>
    </row>
    <row r="303" spans="1:9" x14ac:dyDescent="0.25">
      <c r="A303" s="5" t="s">
        <v>8</v>
      </c>
      <c r="B303" s="5" t="s">
        <v>9</v>
      </c>
      <c r="C303" s="6">
        <v>43316</v>
      </c>
      <c r="D303">
        <v>8823</v>
      </c>
      <c r="E303" t="str">
        <f>VLOOKUP(D303,'[1]NL Codes Mapping'!$A:$O,3,FALSE)</f>
        <v>Software</v>
      </c>
      <c r="F303" t="str">
        <f>VLOOKUP(D303,'[1]NL Codes Mapping'!$A:$O,4,FALSE)</f>
        <v>ICT</v>
      </c>
      <c r="G303" t="s">
        <v>13</v>
      </c>
      <c r="H303">
        <v>8823</v>
      </c>
      <c r="I303" s="7">
        <v>1094.4000000000001</v>
      </c>
    </row>
    <row r="304" spans="1:9" x14ac:dyDescent="0.25">
      <c r="A304" s="5" t="s">
        <v>8</v>
      </c>
      <c r="B304" s="5" t="s">
        <v>9</v>
      </c>
      <c r="C304" s="6">
        <v>43343</v>
      </c>
      <c r="D304">
        <v>8823</v>
      </c>
      <c r="E304" t="str">
        <f>VLOOKUP(D304,'[1]NL Codes Mapping'!$A:$O,3,FALSE)</f>
        <v>Software</v>
      </c>
      <c r="F304" t="str">
        <f>VLOOKUP(D304,'[1]NL Codes Mapping'!$A:$O,4,FALSE)</f>
        <v>ICT</v>
      </c>
      <c r="G304" t="s">
        <v>13</v>
      </c>
      <c r="H304">
        <v>8823</v>
      </c>
      <c r="I304" s="7">
        <v>1094.4000000000001</v>
      </c>
    </row>
    <row r="305" spans="1:9" x14ac:dyDescent="0.25">
      <c r="A305" s="5" t="s">
        <v>8</v>
      </c>
      <c r="B305" s="5" t="s">
        <v>9</v>
      </c>
      <c r="C305" s="6">
        <v>43376</v>
      </c>
      <c r="D305">
        <v>8823</v>
      </c>
      <c r="E305" t="str">
        <f>VLOOKUP(D305,'[1]NL Codes Mapping'!$A:$O,3,FALSE)</f>
        <v>Software</v>
      </c>
      <c r="F305" t="str">
        <f>VLOOKUP(D305,'[1]NL Codes Mapping'!$A:$O,4,FALSE)</f>
        <v>ICT</v>
      </c>
      <c r="G305" t="s">
        <v>13</v>
      </c>
      <c r="H305">
        <v>8823</v>
      </c>
      <c r="I305" s="7">
        <v>1094.4000000000001</v>
      </c>
    </row>
    <row r="306" spans="1:9" x14ac:dyDescent="0.25">
      <c r="A306" s="5" t="s">
        <v>8</v>
      </c>
      <c r="B306" s="5" t="s">
        <v>9</v>
      </c>
      <c r="C306" s="6">
        <v>43404</v>
      </c>
      <c r="D306">
        <v>8823</v>
      </c>
      <c r="E306" t="str">
        <f>VLOOKUP(D306,'[1]NL Codes Mapping'!$A:$O,3,FALSE)</f>
        <v>Software</v>
      </c>
      <c r="F306" t="str">
        <f>VLOOKUP(D306,'[1]NL Codes Mapping'!$A:$O,4,FALSE)</f>
        <v>ICT</v>
      </c>
      <c r="G306" t="s">
        <v>13</v>
      </c>
      <c r="H306">
        <v>8823</v>
      </c>
      <c r="I306" s="7">
        <v>1094.4000000000001</v>
      </c>
    </row>
    <row r="307" spans="1:9" x14ac:dyDescent="0.25">
      <c r="A307" s="5" t="s">
        <v>8</v>
      </c>
      <c r="B307" s="5" t="s">
        <v>9</v>
      </c>
      <c r="C307" s="6">
        <v>43378</v>
      </c>
      <c r="D307">
        <v>8053</v>
      </c>
      <c r="E307" t="str">
        <f>VLOOKUP(D307,'[1]NL Codes Mapping'!$A:$O,3,FALSE)</f>
        <v>Admin &amp; Clerical</v>
      </c>
      <c r="F307" t="str">
        <f>VLOOKUP(D307,'[1]NL Codes Mapping'!$A:$O,4,FALSE)</f>
        <v>Professional Services - Temporary Staff</v>
      </c>
      <c r="G307" t="s">
        <v>23</v>
      </c>
      <c r="H307">
        <v>8053</v>
      </c>
      <c r="I307" s="7">
        <v>1117.44</v>
      </c>
    </row>
    <row r="308" spans="1:9" x14ac:dyDescent="0.25">
      <c r="A308" s="5" t="s">
        <v>8</v>
      </c>
      <c r="B308" s="5" t="s">
        <v>9</v>
      </c>
      <c r="C308" s="6">
        <v>43392</v>
      </c>
      <c r="D308">
        <v>8053</v>
      </c>
      <c r="E308" t="str">
        <f>VLOOKUP(D308,'[1]NL Codes Mapping'!$A:$O,3,FALSE)</f>
        <v>Admin &amp; Clerical</v>
      </c>
      <c r="F308" t="str">
        <f>VLOOKUP(D308,'[1]NL Codes Mapping'!$A:$O,4,FALSE)</f>
        <v>Professional Services - Temporary Staff</v>
      </c>
      <c r="G308" t="s">
        <v>23</v>
      </c>
      <c r="H308">
        <v>8053</v>
      </c>
      <c r="I308" s="7">
        <v>1126.75</v>
      </c>
    </row>
    <row r="309" spans="1:9" x14ac:dyDescent="0.25">
      <c r="A309" s="5" t="s">
        <v>8</v>
      </c>
      <c r="B309" s="5" t="s">
        <v>9</v>
      </c>
      <c r="C309" s="6">
        <v>43315</v>
      </c>
      <c r="D309">
        <v>8053</v>
      </c>
      <c r="E309" t="str">
        <f>VLOOKUP(D309,'[1]NL Codes Mapping'!$A:$O,3,FALSE)</f>
        <v>Admin &amp; Clerical</v>
      </c>
      <c r="F309" t="str">
        <f>VLOOKUP(D309,'[1]NL Codes Mapping'!$A:$O,4,FALSE)</f>
        <v>Professional Services - Temporary Staff</v>
      </c>
      <c r="G309" t="s">
        <v>23</v>
      </c>
      <c r="H309">
        <v>8053</v>
      </c>
      <c r="I309" s="7">
        <v>1145.3800000000001</v>
      </c>
    </row>
    <row r="310" spans="1:9" x14ac:dyDescent="0.25">
      <c r="A310" s="5" t="s">
        <v>8</v>
      </c>
      <c r="B310" s="5" t="s">
        <v>9</v>
      </c>
      <c r="C310" s="6">
        <v>43267</v>
      </c>
      <c r="D310">
        <v>8142</v>
      </c>
      <c r="E310" t="str">
        <f>VLOOKUP(D310,'[1]NL Codes Mapping'!$A:$O,3,FALSE)</f>
        <v>Staff Medical Care</v>
      </c>
      <c r="F310" t="str">
        <f>VLOOKUP(D310,'[1]NL Codes Mapping'!$A:$O,4,FALSE)</f>
        <v>Personnel Related</v>
      </c>
      <c r="G310" t="s">
        <v>27</v>
      </c>
      <c r="H310">
        <v>8142</v>
      </c>
      <c r="I310" s="7">
        <v>1172.25</v>
      </c>
    </row>
    <row r="311" spans="1:9" x14ac:dyDescent="0.25">
      <c r="A311" s="5" t="s">
        <v>8</v>
      </c>
      <c r="B311" s="5" t="s">
        <v>9</v>
      </c>
      <c r="C311" s="6">
        <v>43273</v>
      </c>
      <c r="D311">
        <v>8053</v>
      </c>
      <c r="E311" t="str">
        <f>VLOOKUP(D311,'[1]NL Codes Mapping'!$A:$O,3,FALSE)</f>
        <v>Admin &amp; Clerical</v>
      </c>
      <c r="F311" t="str">
        <f>VLOOKUP(D311,'[1]NL Codes Mapping'!$A:$O,4,FALSE)</f>
        <v>Professional Services - Temporary Staff</v>
      </c>
      <c r="G311" t="s">
        <v>23</v>
      </c>
      <c r="H311">
        <v>8053</v>
      </c>
      <c r="I311" s="7">
        <v>1173.31</v>
      </c>
    </row>
    <row r="312" spans="1:9" x14ac:dyDescent="0.25">
      <c r="A312" s="5" t="s">
        <v>8</v>
      </c>
      <c r="B312" s="5" t="s">
        <v>9</v>
      </c>
      <c r="C312" s="6">
        <v>43259</v>
      </c>
      <c r="D312">
        <v>8053</v>
      </c>
      <c r="E312" t="str">
        <f>VLOOKUP(D312,'[1]NL Codes Mapping'!$A:$O,3,FALSE)</f>
        <v>Admin &amp; Clerical</v>
      </c>
      <c r="F312" t="str">
        <f>VLOOKUP(D312,'[1]NL Codes Mapping'!$A:$O,4,FALSE)</f>
        <v>Professional Services - Temporary Staff</v>
      </c>
      <c r="G312" t="s">
        <v>23</v>
      </c>
      <c r="H312">
        <v>8053</v>
      </c>
      <c r="I312" s="7">
        <v>1191.94</v>
      </c>
    </row>
    <row r="313" spans="1:9" x14ac:dyDescent="0.25">
      <c r="A313" s="5" t="s">
        <v>8</v>
      </c>
      <c r="B313" s="5" t="s">
        <v>9</v>
      </c>
      <c r="C313" s="6">
        <v>43273</v>
      </c>
      <c r="D313">
        <v>8053</v>
      </c>
      <c r="E313" t="str">
        <f>VLOOKUP(D313,'[1]NL Codes Mapping'!$A:$O,3,FALSE)</f>
        <v>Admin &amp; Clerical</v>
      </c>
      <c r="F313" t="str">
        <f>VLOOKUP(D313,'[1]NL Codes Mapping'!$A:$O,4,FALSE)</f>
        <v>Professional Services - Temporary Staff</v>
      </c>
      <c r="G313" t="s">
        <v>23</v>
      </c>
      <c r="H313">
        <v>8053</v>
      </c>
      <c r="I313" s="7">
        <v>1191.94</v>
      </c>
    </row>
    <row r="314" spans="1:9" x14ac:dyDescent="0.25">
      <c r="A314" s="5" t="s">
        <v>8</v>
      </c>
      <c r="B314" s="5" t="s">
        <v>9</v>
      </c>
      <c r="C314" s="6">
        <v>43385</v>
      </c>
      <c r="D314">
        <v>8053</v>
      </c>
      <c r="E314" t="str">
        <f>VLOOKUP(D314,'[1]NL Codes Mapping'!$A:$O,3,FALSE)</f>
        <v>Admin &amp; Clerical</v>
      </c>
      <c r="F314" t="str">
        <f>VLOOKUP(D314,'[1]NL Codes Mapping'!$A:$O,4,FALSE)</f>
        <v>Professional Services - Temporary Staff</v>
      </c>
      <c r="G314" t="s">
        <v>23</v>
      </c>
      <c r="H314">
        <v>8053</v>
      </c>
      <c r="I314" s="7">
        <v>1191.94</v>
      </c>
    </row>
    <row r="315" spans="1:9" x14ac:dyDescent="0.25">
      <c r="A315" s="5" t="s">
        <v>8</v>
      </c>
      <c r="B315" s="5" t="s">
        <v>9</v>
      </c>
      <c r="C315" s="6">
        <v>43231</v>
      </c>
      <c r="D315">
        <v>8532</v>
      </c>
      <c r="E315" t="str">
        <f>VLOOKUP(D315,'[1]NL Codes Mapping'!$A:$O,3,FALSE)</f>
        <v>Legal Costs</v>
      </c>
      <c r="F315" t="str">
        <f>VLOOKUP(D315,'[1]NL Codes Mapping'!$A:$O,4,FALSE)</f>
        <v>Legal Costs</v>
      </c>
      <c r="G315" t="s">
        <v>38</v>
      </c>
      <c r="H315">
        <v>8532</v>
      </c>
      <c r="I315" s="7">
        <v>1200</v>
      </c>
    </row>
    <row r="316" spans="1:9" x14ac:dyDescent="0.25">
      <c r="A316" s="5" t="s">
        <v>8</v>
      </c>
      <c r="B316" s="5" t="s">
        <v>9</v>
      </c>
      <c r="C316" s="6">
        <v>43343</v>
      </c>
      <c r="D316">
        <v>8053</v>
      </c>
      <c r="E316" t="str">
        <f>VLOOKUP(D316,'[1]NL Codes Mapping'!$A:$O,3,FALSE)</f>
        <v>Admin &amp; Clerical</v>
      </c>
      <c r="F316" t="str">
        <f>VLOOKUP(D316,'[1]NL Codes Mapping'!$A:$O,4,FALSE)</f>
        <v>Professional Services - Temporary Staff</v>
      </c>
      <c r="G316" t="s">
        <v>23</v>
      </c>
      <c r="H316">
        <v>8053</v>
      </c>
      <c r="I316" s="7">
        <v>1201.25</v>
      </c>
    </row>
    <row r="317" spans="1:9" x14ac:dyDescent="0.25">
      <c r="A317" s="5" t="s">
        <v>8</v>
      </c>
      <c r="B317" s="5" t="s">
        <v>9</v>
      </c>
      <c r="C317" s="6">
        <v>43329</v>
      </c>
      <c r="D317">
        <v>8053</v>
      </c>
      <c r="E317" t="str">
        <f>VLOOKUP(D317,'[1]NL Codes Mapping'!$A:$O,3,FALSE)</f>
        <v>Admin &amp; Clerical</v>
      </c>
      <c r="F317" t="str">
        <f>VLOOKUP(D317,'[1]NL Codes Mapping'!$A:$O,4,FALSE)</f>
        <v>Professional Services - Temporary Staff</v>
      </c>
      <c r="G317" t="s">
        <v>23</v>
      </c>
      <c r="H317">
        <v>8053</v>
      </c>
      <c r="I317" s="7">
        <v>1210.56</v>
      </c>
    </row>
    <row r="318" spans="1:9" x14ac:dyDescent="0.25">
      <c r="A318" s="5" t="s">
        <v>8</v>
      </c>
      <c r="B318" s="5" t="s">
        <v>9</v>
      </c>
      <c r="C318" s="6">
        <v>43289</v>
      </c>
      <c r="D318">
        <v>8743</v>
      </c>
      <c r="E318" t="str">
        <f>VLOOKUP(D318,'[1]NL Codes Mapping'!$A:$O,3,FALSE)</f>
        <v>Training</v>
      </c>
      <c r="F318" t="str">
        <f>VLOOKUP(D318,'[1]NL Codes Mapping'!$A:$O,4,FALSE)</f>
        <v>Training</v>
      </c>
      <c r="G318" t="s">
        <v>29</v>
      </c>
      <c r="H318">
        <v>8743</v>
      </c>
      <c r="I318" s="7">
        <v>1230</v>
      </c>
    </row>
    <row r="319" spans="1:9" x14ac:dyDescent="0.25">
      <c r="A319" s="5" t="s">
        <v>8</v>
      </c>
      <c r="B319" s="5" t="s">
        <v>9</v>
      </c>
      <c r="C319" s="6">
        <v>43238</v>
      </c>
      <c r="D319">
        <v>8053</v>
      </c>
      <c r="E319" t="str">
        <f>VLOOKUP(D319,'[1]NL Codes Mapping'!$A:$O,3,FALSE)</f>
        <v>Admin &amp; Clerical</v>
      </c>
      <c r="F319" t="str">
        <f>VLOOKUP(D319,'[1]NL Codes Mapping'!$A:$O,4,FALSE)</f>
        <v>Professional Services - Temporary Staff</v>
      </c>
      <c r="G319" t="s">
        <v>23</v>
      </c>
      <c r="H319">
        <v>8053</v>
      </c>
      <c r="I319" s="7">
        <v>1238.5</v>
      </c>
    </row>
    <row r="320" spans="1:9" x14ac:dyDescent="0.25">
      <c r="A320" s="5" t="s">
        <v>8</v>
      </c>
      <c r="B320" s="5" t="s">
        <v>9</v>
      </c>
      <c r="C320" s="6">
        <v>43262</v>
      </c>
      <c r="D320">
        <v>8053</v>
      </c>
      <c r="E320" t="str">
        <f>VLOOKUP(D320,'[1]NL Codes Mapping'!$A:$O,3,FALSE)</f>
        <v>Admin &amp; Clerical</v>
      </c>
      <c r="F320" t="str">
        <f>VLOOKUP(D320,'[1]NL Codes Mapping'!$A:$O,4,FALSE)</f>
        <v>Professional Services - Temporary Staff</v>
      </c>
      <c r="G320" t="s">
        <v>33</v>
      </c>
      <c r="H320">
        <v>8053</v>
      </c>
      <c r="I320" s="7">
        <v>1246.08</v>
      </c>
    </row>
    <row r="321" spans="1:9" x14ac:dyDescent="0.25">
      <c r="A321" s="5" t="s">
        <v>8</v>
      </c>
      <c r="B321" s="5" t="s">
        <v>9</v>
      </c>
      <c r="C321" s="6">
        <v>43263</v>
      </c>
      <c r="D321">
        <v>8053</v>
      </c>
      <c r="E321" t="str">
        <f>VLOOKUP(D321,'[1]NL Codes Mapping'!$A:$O,3,FALSE)</f>
        <v>Admin &amp; Clerical</v>
      </c>
      <c r="F321" t="str">
        <f>VLOOKUP(D321,'[1]NL Codes Mapping'!$A:$O,4,FALSE)</f>
        <v>Professional Services - Temporary Staff</v>
      </c>
      <c r="G321" t="s">
        <v>33</v>
      </c>
      <c r="H321">
        <v>8053</v>
      </c>
      <c r="I321" s="7">
        <v>1246.08</v>
      </c>
    </row>
    <row r="322" spans="1:9" x14ac:dyDescent="0.25">
      <c r="A322" s="5" t="s">
        <v>8</v>
      </c>
      <c r="B322" s="5" t="s">
        <v>9</v>
      </c>
      <c r="C322" s="6">
        <v>43380</v>
      </c>
      <c r="D322">
        <v>8053</v>
      </c>
      <c r="E322" t="str">
        <f>VLOOKUP(D322,'[1]NL Codes Mapping'!$A:$O,3,FALSE)</f>
        <v>Admin &amp; Clerical</v>
      </c>
      <c r="F322" t="str">
        <f>VLOOKUP(D322,'[1]NL Codes Mapping'!$A:$O,4,FALSE)</f>
        <v>Professional Services - Temporary Staff</v>
      </c>
      <c r="G322" t="s">
        <v>33</v>
      </c>
      <c r="H322">
        <v>8053</v>
      </c>
      <c r="I322" s="7">
        <v>1246.08</v>
      </c>
    </row>
    <row r="323" spans="1:9" x14ac:dyDescent="0.25">
      <c r="A323" s="5" t="s">
        <v>8</v>
      </c>
      <c r="B323" s="5" t="s">
        <v>9</v>
      </c>
      <c r="C323" s="6">
        <v>43221</v>
      </c>
      <c r="D323">
        <v>8822</v>
      </c>
      <c r="E323" t="str">
        <f>VLOOKUP(D323,'[1]NL Codes Mapping'!$A:$O,3,FALSE)</f>
        <v>Software</v>
      </c>
      <c r="F323" t="str">
        <f>VLOOKUP(D323,'[1]NL Codes Mapping'!$A:$O,4,FALSE)</f>
        <v>ICT</v>
      </c>
      <c r="G323" t="s">
        <v>48</v>
      </c>
      <c r="H323">
        <v>8822</v>
      </c>
      <c r="I323" s="7">
        <v>1260</v>
      </c>
    </row>
    <row r="324" spans="1:9" x14ac:dyDescent="0.25">
      <c r="A324" s="5" t="s">
        <v>8</v>
      </c>
      <c r="B324" s="5" t="s">
        <v>9</v>
      </c>
      <c r="C324" s="6">
        <v>43385</v>
      </c>
      <c r="D324">
        <v>8053</v>
      </c>
      <c r="E324" t="str">
        <f>VLOOKUP(D324,'[1]NL Codes Mapping'!$A:$O,3,FALSE)</f>
        <v>Admin &amp; Clerical</v>
      </c>
      <c r="F324" t="str">
        <f>VLOOKUP(D324,'[1]NL Codes Mapping'!$A:$O,4,FALSE)</f>
        <v>Professional Services - Temporary Staff</v>
      </c>
      <c r="G324" t="s">
        <v>23</v>
      </c>
      <c r="H324">
        <v>8053</v>
      </c>
      <c r="I324" s="7">
        <v>1266.8399999999999</v>
      </c>
    </row>
    <row r="325" spans="1:9" x14ac:dyDescent="0.25">
      <c r="A325" s="5" t="s">
        <v>8</v>
      </c>
      <c r="B325" s="5" t="s">
        <v>9</v>
      </c>
      <c r="C325" s="6">
        <v>43221</v>
      </c>
      <c r="D325">
        <v>8053</v>
      </c>
      <c r="E325" t="str">
        <f>VLOOKUP(D325,'[1]NL Codes Mapping'!$A:$O,3,FALSE)</f>
        <v>Admin &amp; Clerical</v>
      </c>
      <c r="F325" t="str">
        <f>VLOOKUP(D325,'[1]NL Codes Mapping'!$A:$O,4,FALSE)</f>
        <v>Professional Services - Temporary Staff</v>
      </c>
      <c r="G325" t="s">
        <v>23</v>
      </c>
      <c r="H325">
        <v>8053</v>
      </c>
      <c r="I325" s="7">
        <v>1303.68</v>
      </c>
    </row>
    <row r="326" spans="1:9" x14ac:dyDescent="0.25">
      <c r="A326" s="5" t="s">
        <v>8</v>
      </c>
      <c r="B326" s="5" t="s">
        <v>9</v>
      </c>
      <c r="C326" s="6">
        <v>43221</v>
      </c>
      <c r="D326">
        <v>8053</v>
      </c>
      <c r="E326" t="str">
        <f>VLOOKUP(D326,'[1]NL Codes Mapping'!$A:$O,3,FALSE)</f>
        <v>Admin &amp; Clerical</v>
      </c>
      <c r="F326" t="str">
        <f>VLOOKUP(D326,'[1]NL Codes Mapping'!$A:$O,4,FALSE)</f>
        <v>Professional Services - Temporary Staff</v>
      </c>
      <c r="G326" t="s">
        <v>23</v>
      </c>
      <c r="H326">
        <v>8053</v>
      </c>
      <c r="I326" s="7">
        <v>1303.68</v>
      </c>
    </row>
    <row r="327" spans="1:9" x14ac:dyDescent="0.25">
      <c r="A327" s="5" t="s">
        <v>8</v>
      </c>
      <c r="B327" s="5" t="s">
        <v>9</v>
      </c>
      <c r="C327" s="6">
        <v>43221</v>
      </c>
      <c r="D327">
        <v>8053</v>
      </c>
      <c r="E327" t="str">
        <f>VLOOKUP(D327,'[1]NL Codes Mapping'!$A:$O,3,FALSE)</f>
        <v>Admin &amp; Clerical</v>
      </c>
      <c r="F327" t="str">
        <f>VLOOKUP(D327,'[1]NL Codes Mapping'!$A:$O,4,FALSE)</f>
        <v>Professional Services - Temporary Staff</v>
      </c>
      <c r="G327" t="s">
        <v>23</v>
      </c>
      <c r="H327">
        <v>8053</v>
      </c>
      <c r="I327" s="7">
        <v>1303.68</v>
      </c>
    </row>
    <row r="328" spans="1:9" x14ac:dyDescent="0.25">
      <c r="A328" s="5" t="s">
        <v>8</v>
      </c>
      <c r="B328" s="5" t="s">
        <v>9</v>
      </c>
      <c r="C328" s="6">
        <v>43231</v>
      </c>
      <c r="D328">
        <v>8053</v>
      </c>
      <c r="E328" t="str">
        <f>VLOOKUP(D328,'[1]NL Codes Mapping'!$A:$O,3,FALSE)</f>
        <v>Admin &amp; Clerical</v>
      </c>
      <c r="F328" t="str">
        <f>VLOOKUP(D328,'[1]NL Codes Mapping'!$A:$O,4,FALSE)</f>
        <v>Professional Services - Temporary Staff</v>
      </c>
      <c r="G328" t="s">
        <v>23</v>
      </c>
      <c r="H328">
        <v>8053</v>
      </c>
      <c r="I328" s="7">
        <v>1303.68</v>
      </c>
    </row>
    <row r="329" spans="1:9" x14ac:dyDescent="0.25">
      <c r="A329" s="5" t="s">
        <v>8</v>
      </c>
      <c r="B329" s="5" t="s">
        <v>9</v>
      </c>
      <c r="C329" s="6">
        <v>43238</v>
      </c>
      <c r="D329">
        <v>8053</v>
      </c>
      <c r="E329" t="str">
        <f>VLOOKUP(D329,'[1]NL Codes Mapping'!$A:$O,3,FALSE)</f>
        <v>Admin &amp; Clerical</v>
      </c>
      <c r="F329" t="str">
        <f>VLOOKUP(D329,'[1]NL Codes Mapping'!$A:$O,4,FALSE)</f>
        <v>Professional Services - Temporary Staff</v>
      </c>
      <c r="G329" t="s">
        <v>23</v>
      </c>
      <c r="H329">
        <v>8053</v>
      </c>
      <c r="I329" s="7">
        <v>1303.68</v>
      </c>
    </row>
    <row r="330" spans="1:9" x14ac:dyDescent="0.25">
      <c r="A330" s="5" t="s">
        <v>8</v>
      </c>
      <c r="B330" s="5" t="s">
        <v>9</v>
      </c>
      <c r="C330" s="6">
        <v>43238</v>
      </c>
      <c r="D330">
        <v>8053</v>
      </c>
      <c r="E330" t="str">
        <f>VLOOKUP(D330,'[1]NL Codes Mapping'!$A:$O,3,FALSE)</f>
        <v>Admin &amp; Clerical</v>
      </c>
      <c r="F330" t="str">
        <f>VLOOKUP(D330,'[1]NL Codes Mapping'!$A:$O,4,FALSE)</f>
        <v>Professional Services - Temporary Staff</v>
      </c>
      <c r="G330" t="s">
        <v>23</v>
      </c>
      <c r="H330">
        <v>8053</v>
      </c>
      <c r="I330" s="7">
        <v>1303.68</v>
      </c>
    </row>
    <row r="331" spans="1:9" x14ac:dyDescent="0.25">
      <c r="A331" s="5" t="s">
        <v>8</v>
      </c>
      <c r="B331" s="5" t="s">
        <v>9</v>
      </c>
      <c r="C331" s="6">
        <v>43245</v>
      </c>
      <c r="D331">
        <v>8053</v>
      </c>
      <c r="E331" t="str">
        <f>VLOOKUP(D331,'[1]NL Codes Mapping'!$A:$O,3,FALSE)</f>
        <v>Admin &amp; Clerical</v>
      </c>
      <c r="F331" t="str">
        <f>VLOOKUP(D331,'[1]NL Codes Mapping'!$A:$O,4,FALSE)</f>
        <v>Professional Services - Temporary Staff</v>
      </c>
      <c r="G331" t="s">
        <v>23</v>
      </c>
      <c r="H331">
        <v>8053</v>
      </c>
      <c r="I331" s="7">
        <v>1303.68</v>
      </c>
    </row>
    <row r="332" spans="1:9" x14ac:dyDescent="0.25">
      <c r="A332" s="5" t="s">
        <v>8</v>
      </c>
      <c r="B332" s="5" t="s">
        <v>9</v>
      </c>
      <c r="C332" s="6">
        <v>43245</v>
      </c>
      <c r="D332">
        <v>8053</v>
      </c>
      <c r="E332" t="str">
        <f>VLOOKUP(D332,'[1]NL Codes Mapping'!$A:$O,3,FALSE)</f>
        <v>Admin &amp; Clerical</v>
      </c>
      <c r="F332" t="str">
        <f>VLOOKUP(D332,'[1]NL Codes Mapping'!$A:$O,4,FALSE)</f>
        <v>Professional Services - Temporary Staff</v>
      </c>
      <c r="G332" t="s">
        <v>23</v>
      </c>
      <c r="H332">
        <v>8053</v>
      </c>
      <c r="I332" s="7">
        <v>1303.68</v>
      </c>
    </row>
    <row r="333" spans="1:9" x14ac:dyDescent="0.25">
      <c r="A333" s="5" t="s">
        <v>8</v>
      </c>
      <c r="B333" s="5" t="s">
        <v>9</v>
      </c>
      <c r="C333" s="6">
        <v>43252</v>
      </c>
      <c r="D333">
        <v>8053</v>
      </c>
      <c r="E333" t="str">
        <f>VLOOKUP(D333,'[1]NL Codes Mapping'!$A:$O,3,FALSE)</f>
        <v>Admin &amp; Clerical</v>
      </c>
      <c r="F333" t="str">
        <f>VLOOKUP(D333,'[1]NL Codes Mapping'!$A:$O,4,FALSE)</f>
        <v>Professional Services - Temporary Staff</v>
      </c>
      <c r="G333" t="s">
        <v>23</v>
      </c>
      <c r="H333">
        <v>8053</v>
      </c>
      <c r="I333" s="7">
        <v>1303.68</v>
      </c>
    </row>
    <row r="334" spans="1:9" x14ac:dyDescent="0.25">
      <c r="A334" s="5" t="s">
        <v>8</v>
      </c>
      <c r="B334" s="5" t="s">
        <v>9</v>
      </c>
      <c r="C334" s="6">
        <v>43252</v>
      </c>
      <c r="D334">
        <v>8053</v>
      </c>
      <c r="E334" t="str">
        <f>VLOOKUP(D334,'[1]NL Codes Mapping'!$A:$O,3,FALSE)</f>
        <v>Admin &amp; Clerical</v>
      </c>
      <c r="F334" t="str">
        <f>VLOOKUP(D334,'[1]NL Codes Mapping'!$A:$O,4,FALSE)</f>
        <v>Professional Services - Temporary Staff</v>
      </c>
      <c r="G334" t="s">
        <v>23</v>
      </c>
      <c r="H334">
        <v>8053</v>
      </c>
      <c r="I334" s="7">
        <v>1303.68</v>
      </c>
    </row>
    <row r="335" spans="1:9" x14ac:dyDescent="0.25">
      <c r="A335" s="5" t="s">
        <v>8</v>
      </c>
      <c r="B335" s="5" t="s">
        <v>9</v>
      </c>
      <c r="C335" s="6">
        <v>43252</v>
      </c>
      <c r="D335">
        <v>8053</v>
      </c>
      <c r="E335" t="str">
        <f>VLOOKUP(D335,'[1]NL Codes Mapping'!$A:$O,3,FALSE)</f>
        <v>Admin &amp; Clerical</v>
      </c>
      <c r="F335" t="str">
        <f>VLOOKUP(D335,'[1]NL Codes Mapping'!$A:$O,4,FALSE)</f>
        <v>Professional Services - Temporary Staff</v>
      </c>
      <c r="G335" t="s">
        <v>23</v>
      </c>
      <c r="H335">
        <v>8053</v>
      </c>
      <c r="I335" s="7">
        <v>1303.68</v>
      </c>
    </row>
    <row r="336" spans="1:9" x14ac:dyDescent="0.25">
      <c r="A336" s="5" t="s">
        <v>8</v>
      </c>
      <c r="B336" s="5" t="s">
        <v>9</v>
      </c>
      <c r="C336" s="6">
        <v>43252</v>
      </c>
      <c r="D336">
        <v>8053</v>
      </c>
      <c r="E336" t="str">
        <f>VLOOKUP(D336,'[1]NL Codes Mapping'!$A:$O,3,FALSE)</f>
        <v>Admin &amp; Clerical</v>
      </c>
      <c r="F336" t="str">
        <f>VLOOKUP(D336,'[1]NL Codes Mapping'!$A:$O,4,FALSE)</f>
        <v>Professional Services - Temporary Staff</v>
      </c>
      <c r="G336" t="s">
        <v>23</v>
      </c>
      <c r="H336">
        <v>8053</v>
      </c>
      <c r="I336" s="7">
        <v>1303.68</v>
      </c>
    </row>
    <row r="337" spans="1:9" x14ac:dyDescent="0.25">
      <c r="A337" s="5" t="s">
        <v>8</v>
      </c>
      <c r="B337" s="5" t="s">
        <v>9</v>
      </c>
      <c r="C337" s="6">
        <v>43252</v>
      </c>
      <c r="D337">
        <v>8053</v>
      </c>
      <c r="E337" t="str">
        <f>VLOOKUP(D337,'[1]NL Codes Mapping'!$A:$O,3,FALSE)</f>
        <v>Admin &amp; Clerical</v>
      </c>
      <c r="F337" t="str">
        <f>VLOOKUP(D337,'[1]NL Codes Mapping'!$A:$O,4,FALSE)</f>
        <v>Professional Services - Temporary Staff</v>
      </c>
      <c r="G337" t="s">
        <v>23</v>
      </c>
      <c r="H337">
        <v>8053</v>
      </c>
      <c r="I337" s="7">
        <v>1303.68</v>
      </c>
    </row>
    <row r="338" spans="1:9" x14ac:dyDescent="0.25">
      <c r="A338" s="5" t="s">
        <v>8</v>
      </c>
      <c r="B338" s="5" t="s">
        <v>9</v>
      </c>
      <c r="C338" s="6">
        <v>43259</v>
      </c>
      <c r="D338">
        <v>8053</v>
      </c>
      <c r="E338" t="str">
        <f>VLOOKUP(D338,'[1]NL Codes Mapping'!$A:$O,3,FALSE)</f>
        <v>Admin &amp; Clerical</v>
      </c>
      <c r="F338" t="str">
        <f>VLOOKUP(D338,'[1]NL Codes Mapping'!$A:$O,4,FALSE)</f>
        <v>Professional Services - Temporary Staff</v>
      </c>
      <c r="G338" t="s">
        <v>23</v>
      </c>
      <c r="H338">
        <v>8053</v>
      </c>
      <c r="I338" s="7">
        <v>1303.68</v>
      </c>
    </row>
    <row r="339" spans="1:9" x14ac:dyDescent="0.25">
      <c r="A339" s="5" t="s">
        <v>8</v>
      </c>
      <c r="B339" s="5" t="s">
        <v>9</v>
      </c>
      <c r="C339" s="6">
        <v>43259</v>
      </c>
      <c r="D339">
        <v>8053</v>
      </c>
      <c r="E339" t="str">
        <f>VLOOKUP(D339,'[1]NL Codes Mapping'!$A:$O,3,FALSE)</f>
        <v>Admin &amp; Clerical</v>
      </c>
      <c r="F339" t="str">
        <f>VLOOKUP(D339,'[1]NL Codes Mapping'!$A:$O,4,FALSE)</f>
        <v>Professional Services - Temporary Staff</v>
      </c>
      <c r="G339" t="s">
        <v>23</v>
      </c>
      <c r="H339">
        <v>8053</v>
      </c>
      <c r="I339" s="7">
        <v>1303.68</v>
      </c>
    </row>
    <row r="340" spans="1:9" x14ac:dyDescent="0.25">
      <c r="A340" s="5" t="s">
        <v>8</v>
      </c>
      <c r="B340" s="5" t="s">
        <v>9</v>
      </c>
      <c r="C340" s="6">
        <v>43273</v>
      </c>
      <c r="D340">
        <v>8053</v>
      </c>
      <c r="E340" t="str">
        <f>VLOOKUP(D340,'[1]NL Codes Mapping'!$A:$O,3,FALSE)</f>
        <v>Admin &amp; Clerical</v>
      </c>
      <c r="F340" t="str">
        <f>VLOOKUP(D340,'[1]NL Codes Mapping'!$A:$O,4,FALSE)</f>
        <v>Professional Services - Temporary Staff</v>
      </c>
      <c r="G340" t="s">
        <v>23</v>
      </c>
      <c r="H340">
        <v>8053</v>
      </c>
      <c r="I340" s="7">
        <v>1303.68</v>
      </c>
    </row>
    <row r="341" spans="1:9" x14ac:dyDescent="0.25">
      <c r="A341" s="5" t="s">
        <v>8</v>
      </c>
      <c r="B341" s="5" t="s">
        <v>9</v>
      </c>
      <c r="C341" s="6">
        <v>43280</v>
      </c>
      <c r="D341">
        <v>8053</v>
      </c>
      <c r="E341" t="str">
        <f>VLOOKUP(D341,'[1]NL Codes Mapping'!$A:$O,3,FALSE)</f>
        <v>Admin &amp; Clerical</v>
      </c>
      <c r="F341" t="str">
        <f>VLOOKUP(D341,'[1]NL Codes Mapping'!$A:$O,4,FALSE)</f>
        <v>Professional Services - Temporary Staff</v>
      </c>
      <c r="G341" t="s">
        <v>23</v>
      </c>
      <c r="H341">
        <v>8053</v>
      </c>
      <c r="I341" s="7">
        <v>1303.68</v>
      </c>
    </row>
    <row r="342" spans="1:9" x14ac:dyDescent="0.25">
      <c r="A342" s="5" t="s">
        <v>8</v>
      </c>
      <c r="B342" s="5" t="s">
        <v>9</v>
      </c>
      <c r="C342" s="6">
        <v>43280</v>
      </c>
      <c r="D342">
        <v>8053</v>
      </c>
      <c r="E342" t="str">
        <f>VLOOKUP(D342,'[1]NL Codes Mapping'!$A:$O,3,FALSE)</f>
        <v>Admin &amp; Clerical</v>
      </c>
      <c r="F342" t="str">
        <f>VLOOKUP(D342,'[1]NL Codes Mapping'!$A:$O,4,FALSE)</f>
        <v>Professional Services - Temporary Staff</v>
      </c>
      <c r="G342" t="s">
        <v>23</v>
      </c>
      <c r="H342">
        <v>8053</v>
      </c>
      <c r="I342" s="7">
        <v>1303.68</v>
      </c>
    </row>
    <row r="343" spans="1:9" x14ac:dyDescent="0.25">
      <c r="A343" s="5" t="s">
        <v>8</v>
      </c>
      <c r="B343" s="5" t="s">
        <v>9</v>
      </c>
      <c r="C343" s="6">
        <v>43294</v>
      </c>
      <c r="D343">
        <v>8053</v>
      </c>
      <c r="E343" t="str">
        <f>VLOOKUP(D343,'[1]NL Codes Mapping'!$A:$O,3,FALSE)</f>
        <v>Admin &amp; Clerical</v>
      </c>
      <c r="F343" t="str">
        <f>VLOOKUP(D343,'[1]NL Codes Mapping'!$A:$O,4,FALSE)</f>
        <v>Professional Services - Temporary Staff</v>
      </c>
      <c r="G343" t="s">
        <v>23</v>
      </c>
      <c r="H343">
        <v>8053</v>
      </c>
      <c r="I343" s="7">
        <v>1303.68</v>
      </c>
    </row>
    <row r="344" spans="1:9" x14ac:dyDescent="0.25">
      <c r="A344" s="5" t="s">
        <v>8</v>
      </c>
      <c r="B344" s="5" t="s">
        <v>9</v>
      </c>
      <c r="C344" s="6">
        <v>43301</v>
      </c>
      <c r="D344">
        <v>8053</v>
      </c>
      <c r="E344" t="str">
        <f>VLOOKUP(D344,'[1]NL Codes Mapping'!$A:$O,3,FALSE)</f>
        <v>Admin &amp; Clerical</v>
      </c>
      <c r="F344" t="str">
        <f>VLOOKUP(D344,'[1]NL Codes Mapping'!$A:$O,4,FALSE)</f>
        <v>Professional Services - Temporary Staff</v>
      </c>
      <c r="G344" t="s">
        <v>23</v>
      </c>
      <c r="H344">
        <v>8053</v>
      </c>
      <c r="I344" s="7">
        <v>1303.68</v>
      </c>
    </row>
    <row r="345" spans="1:9" x14ac:dyDescent="0.25">
      <c r="A345" s="5" t="s">
        <v>8</v>
      </c>
      <c r="B345" s="5" t="s">
        <v>9</v>
      </c>
      <c r="C345" s="6">
        <v>43301</v>
      </c>
      <c r="D345">
        <v>8053</v>
      </c>
      <c r="E345" t="str">
        <f>VLOOKUP(D345,'[1]NL Codes Mapping'!$A:$O,3,FALSE)</f>
        <v>Admin &amp; Clerical</v>
      </c>
      <c r="F345" t="str">
        <f>VLOOKUP(D345,'[1]NL Codes Mapping'!$A:$O,4,FALSE)</f>
        <v>Professional Services - Temporary Staff</v>
      </c>
      <c r="G345" t="s">
        <v>23</v>
      </c>
      <c r="H345">
        <v>8053</v>
      </c>
      <c r="I345" s="7">
        <v>1303.68</v>
      </c>
    </row>
    <row r="346" spans="1:9" x14ac:dyDescent="0.25">
      <c r="A346" s="5" t="s">
        <v>8</v>
      </c>
      <c r="B346" s="5" t="s">
        <v>9</v>
      </c>
      <c r="C346" s="6">
        <v>43322</v>
      </c>
      <c r="D346">
        <v>8053</v>
      </c>
      <c r="E346" t="str">
        <f>VLOOKUP(D346,'[1]NL Codes Mapping'!$A:$O,3,FALSE)</f>
        <v>Admin &amp; Clerical</v>
      </c>
      <c r="F346" t="str">
        <f>VLOOKUP(D346,'[1]NL Codes Mapping'!$A:$O,4,FALSE)</f>
        <v>Professional Services - Temporary Staff</v>
      </c>
      <c r="G346" t="s">
        <v>23</v>
      </c>
      <c r="H346">
        <v>8053</v>
      </c>
      <c r="I346" s="7">
        <v>1303.68</v>
      </c>
    </row>
    <row r="347" spans="1:9" x14ac:dyDescent="0.25">
      <c r="A347" s="5" t="s">
        <v>8</v>
      </c>
      <c r="B347" s="5" t="s">
        <v>9</v>
      </c>
      <c r="C347" s="6">
        <v>43322</v>
      </c>
      <c r="D347">
        <v>8053</v>
      </c>
      <c r="E347" t="str">
        <f>VLOOKUP(D347,'[1]NL Codes Mapping'!$A:$O,3,FALSE)</f>
        <v>Admin &amp; Clerical</v>
      </c>
      <c r="F347" t="str">
        <f>VLOOKUP(D347,'[1]NL Codes Mapping'!$A:$O,4,FALSE)</f>
        <v>Professional Services - Temporary Staff</v>
      </c>
      <c r="G347" t="s">
        <v>23</v>
      </c>
      <c r="H347">
        <v>8053</v>
      </c>
      <c r="I347" s="7">
        <v>1303.68</v>
      </c>
    </row>
    <row r="348" spans="1:9" x14ac:dyDescent="0.25">
      <c r="A348" s="5" t="s">
        <v>8</v>
      </c>
      <c r="B348" s="5" t="s">
        <v>9</v>
      </c>
      <c r="C348" s="6">
        <v>43336</v>
      </c>
      <c r="D348">
        <v>8053</v>
      </c>
      <c r="E348" t="str">
        <f>VLOOKUP(D348,'[1]NL Codes Mapping'!$A:$O,3,FALSE)</f>
        <v>Admin &amp; Clerical</v>
      </c>
      <c r="F348" t="str">
        <f>VLOOKUP(D348,'[1]NL Codes Mapping'!$A:$O,4,FALSE)</f>
        <v>Professional Services - Temporary Staff</v>
      </c>
      <c r="G348" t="s">
        <v>23</v>
      </c>
      <c r="H348">
        <v>8053</v>
      </c>
      <c r="I348" s="7">
        <v>1303.68</v>
      </c>
    </row>
    <row r="349" spans="1:9" x14ac:dyDescent="0.25">
      <c r="A349" s="5" t="s">
        <v>8</v>
      </c>
      <c r="B349" s="5" t="s">
        <v>9</v>
      </c>
      <c r="C349" s="6">
        <v>43350</v>
      </c>
      <c r="D349">
        <v>8053</v>
      </c>
      <c r="E349" t="str">
        <f>VLOOKUP(D349,'[1]NL Codes Mapping'!$A:$O,3,FALSE)</f>
        <v>Admin &amp; Clerical</v>
      </c>
      <c r="F349" t="str">
        <f>VLOOKUP(D349,'[1]NL Codes Mapping'!$A:$O,4,FALSE)</f>
        <v>Professional Services - Temporary Staff</v>
      </c>
      <c r="G349" t="s">
        <v>23</v>
      </c>
      <c r="H349">
        <v>8053</v>
      </c>
      <c r="I349" s="7">
        <v>1303.68</v>
      </c>
    </row>
    <row r="350" spans="1:9" x14ac:dyDescent="0.25">
      <c r="A350" s="5" t="s">
        <v>8</v>
      </c>
      <c r="B350" s="5" t="s">
        <v>9</v>
      </c>
      <c r="C350" s="6">
        <v>43357</v>
      </c>
      <c r="D350">
        <v>8053</v>
      </c>
      <c r="E350" t="str">
        <f>VLOOKUP(D350,'[1]NL Codes Mapping'!$A:$O,3,FALSE)</f>
        <v>Admin &amp; Clerical</v>
      </c>
      <c r="F350" t="str">
        <f>VLOOKUP(D350,'[1]NL Codes Mapping'!$A:$O,4,FALSE)</f>
        <v>Professional Services - Temporary Staff</v>
      </c>
      <c r="G350" t="s">
        <v>23</v>
      </c>
      <c r="H350">
        <v>8053</v>
      </c>
      <c r="I350" s="7">
        <v>1303.68</v>
      </c>
    </row>
    <row r="351" spans="1:9" x14ac:dyDescent="0.25">
      <c r="A351" s="5" t="s">
        <v>8</v>
      </c>
      <c r="B351" s="5" t="s">
        <v>9</v>
      </c>
      <c r="C351" s="6">
        <v>43364</v>
      </c>
      <c r="D351">
        <v>8053</v>
      </c>
      <c r="E351" t="str">
        <f>VLOOKUP(D351,'[1]NL Codes Mapping'!$A:$O,3,FALSE)</f>
        <v>Admin &amp; Clerical</v>
      </c>
      <c r="F351" t="str">
        <f>VLOOKUP(D351,'[1]NL Codes Mapping'!$A:$O,4,FALSE)</f>
        <v>Professional Services - Temporary Staff</v>
      </c>
      <c r="G351" t="s">
        <v>23</v>
      </c>
      <c r="H351">
        <v>8053</v>
      </c>
      <c r="I351" s="7">
        <v>1303.68</v>
      </c>
    </row>
    <row r="352" spans="1:9" x14ac:dyDescent="0.25">
      <c r="A352" s="5" t="s">
        <v>8</v>
      </c>
      <c r="B352" s="5" t="s">
        <v>9</v>
      </c>
      <c r="C352" s="6">
        <v>43364</v>
      </c>
      <c r="D352">
        <v>8053</v>
      </c>
      <c r="E352" t="str">
        <f>VLOOKUP(D352,'[1]NL Codes Mapping'!$A:$O,3,FALSE)</f>
        <v>Admin &amp; Clerical</v>
      </c>
      <c r="F352" t="str">
        <f>VLOOKUP(D352,'[1]NL Codes Mapping'!$A:$O,4,FALSE)</f>
        <v>Professional Services - Temporary Staff</v>
      </c>
      <c r="G352" t="s">
        <v>23</v>
      </c>
      <c r="H352">
        <v>8053</v>
      </c>
      <c r="I352" s="7">
        <v>1303.68</v>
      </c>
    </row>
    <row r="353" spans="1:9" x14ac:dyDescent="0.25">
      <c r="A353" s="5" t="s">
        <v>8</v>
      </c>
      <c r="B353" s="5" t="s">
        <v>9</v>
      </c>
      <c r="C353" s="6">
        <v>43374</v>
      </c>
      <c r="D353">
        <v>8053</v>
      </c>
      <c r="E353" t="str">
        <f>VLOOKUP(D353,'[1]NL Codes Mapping'!$A:$O,3,FALSE)</f>
        <v>Admin &amp; Clerical</v>
      </c>
      <c r="F353" t="str">
        <f>VLOOKUP(D353,'[1]NL Codes Mapping'!$A:$O,4,FALSE)</f>
        <v>Professional Services - Temporary Staff</v>
      </c>
      <c r="G353" t="s">
        <v>23</v>
      </c>
      <c r="H353">
        <v>8053</v>
      </c>
      <c r="I353" s="7">
        <v>1303.68</v>
      </c>
    </row>
    <row r="354" spans="1:9" x14ac:dyDescent="0.25">
      <c r="A354" s="5" t="s">
        <v>8</v>
      </c>
      <c r="B354" s="5" t="s">
        <v>9</v>
      </c>
      <c r="C354" s="6">
        <v>43374</v>
      </c>
      <c r="D354">
        <v>8053</v>
      </c>
      <c r="E354" t="str">
        <f>VLOOKUP(D354,'[1]NL Codes Mapping'!$A:$O,3,FALSE)</f>
        <v>Admin &amp; Clerical</v>
      </c>
      <c r="F354" t="str">
        <f>VLOOKUP(D354,'[1]NL Codes Mapping'!$A:$O,4,FALSE)</f>
        <v>Professional Services - Temporary Staff</v>
      </c>
      <c r="G354" t="s">
        <v>23</v>
      </c>
      <c r="H354">
        <v>8053</v>
      </c>
      <c r="I354" s="7">
        <v>1303.68</v>
      </c>
    </row>
    <row r="355" spans="1:9" x14ac:dyDescent="0.25">
      <c r="A355" s="5" t="s">
        <v>8</v>
      </c>
      <c r="B355" s="5" t="s">
        <v>9</v>
      </c>
      <c r="C355" s="6">
        <v>43385</v>
      </c>
      <c r="D355">
        <v>8053</v>
      </c>
      <c r="E355" t="str">
        <f>VLOOKUP(D355,'[1]NL Codes Mapping'!$A:$O,3,FALSE)</f>
        <v>Admin &amp; Clerical</v>
      </c>
      <c r="F355" t="str">
        <f>VLOOKUP(D355,'[1]NL Codes Mapping'!$A:$O,4,FALSE)</f>
        <v>Professional Services - Temporary Staff</v>
      </c>
      <c r="G355" t="s">
        <v>23</v>
      </c>
      <c r="H355">
        <v>8053</v>
      </c>
      <c r="I355" s="7">
        <v>1303.68</v>
      </c>
    </row>
    <row r="356" spans="1:9" x14ac:dyDescent="0.25">
      <c r="A356" s="5" t="s">
        <v>8</v>
      </c>
      <c r="B356" s="5" t="s">
        <v>9</v>
      </c>
      <c r="C356" s="6">
        <v>43392</v>
      </c>
      <c r="D356">
        <v>8053</v>
      </c>
      <c r="E356" t="str">
        <f>VLOOKUP(D356,'[1]NL Codes Mapping'!$A:$O,3,FALSE)</f>
        <v>Admin &amp; Clerical</v>
      </c>
      <c r="F356" t="str">
        <f>VLOOKUP(D356,'[1]NL Codes Mapping'!$A:$O,4,FALSE)</f>
        <v>Professional Services - Temporary Staff</v>
      </c>
      <c r="G356" t="s">
        <v>23</v>
      </c>
      <c r="H356">
        <v>8053</v>
      </c>
      <c r="I356" s="7">
        <v>1303.68</v>
      </c>
    </row>
    <row r="357" spans="1:9" x14ac:dyDescent="0.25">
      <c r="A357" s="5" t="s">
        <v>8</v>
      </c>
      <c r="B357" s="5" t="s">
        <v>9</v>
      </c>
      <c r="C357" s="6">
        <v>43399</v>
      </c>
      <c r="D357">
        <v>8053</v>
      </c>
      <c r="E357" t="str">
        <f>VLOOKUP(D357,'[1]NL Codes Mapping'!$A:$O,3,FALSE)</f>
        <v>Admin &amp; Clerical</v>
      </c>
      <c r="F357" t="str">
        <f>VLOOKUP(D357,'[1]NL Codes Mapping'!$A:$O,4,FALSE)</f>
        <v>Professional Services - Temporary Staff</v>
      </c>
      <c r="G357" t="s">
        <v>23</v>
      </c>
      <c r="H357">
        <v>8053</v>
      </c>
      <c r="I357" s="7">
        <v>1303.68</v>
      </c>
    </row>
    <row r="358" spans="1:9" x14ac:dyDescent="0.25">
      <c r="A358" s="5" t="s">
        <v>8</v>
      </c>
      <c r="B358" s="5" t="s">
        <v>9</v>
      </c>
      <c r="C358" s="6">
        <v>43399</v>
      </c>
      <c r="D358">
        <v>8053</v>
      </c>
      <c r="E358" t="str">
        <f>VLOOKUP(D358,'[1]NL Codes Mapping'!$A:$O,3,FALSE)</f>
        <v>Admin &amp; Clerical</v>
      </c>
      <c r="F358" t="str">
        <f>VLOOKUP(D358,'[1]NL Codes Mapping'!$A:$O,4,FALSE)</f>
        <v>Professional Services - Temporary Staff</v>
      </c>
      <c r="G358" t="s">
        <v>23</v>
      </c>
      <c r="H358">
        <v>8053</v>
      </c>
      <c r="I358" s="7">
        <v>1303.68</v>
      </c>
    </row>
    <row r="359" spans="1:9" x14ac:dyDescent="0.25">
      <c r="A359" s="5" t="s">
        <v>8</v>
      </c>
      <c r="B359" s="5" t="s">
        <v>9</v>
      </c>
      <c r="C359" s="6">
        <v>43399</v>
      </c>
      <c r="D359">
        <v>8053</v>
      </c>
      <c r="E359" t="str">
        <f>VLOOKUP(D359,'[1]NL Codes Mapping'!$A:$O,3,FALSE)</f>
        <v>Admin &amp; Clerical</v>
      </c>
      <c r="F359" t="str">
        <f>VLOOKUP(D359,'[1]NL Codes Mapping'!$A:$O,4,FALSE)</f>
        <v>Professional Services - Temporary Staff</v>
      </c>
      <c r="G359" t="s">
        <v>23</v>
      </c>
      <c r="H359">
        <v>8053</v>
      </c>
      <c r="I359" s="7">
        <v>1303.68</v>
      </c>
    </row>
    <row r="360" spans="1:9" x14ac:dyDescent="0.25">
      <c r="A360" s="5" t="s">
        <v>8</v>
      </c>
      <c r="B360" s="5" t="s">
        <v>9</v>
      </c>
      <c r="C360" s="6">
        <v>43399</v>
      </c>
      <c r="D360">
        <v>8053</v>
      </c>
      <c r="E360" t="str">
        <f>VLOOKUP(D360,'[1]NL Codes Mapping'!$A:$O,3,FALSE)</f>
        <v>Admin &amp; Clerical</v>
      </c>
      <c r="F360" t="str">
        <f>VLOOKUP(D360,'[1]NL Codes Mapping'!$A:$O,4,FALSE)</f>
        <v>Professional Services - Temporary Staff</v>
      </c>
      <c r="G360" t="s">
        <v>23</v>
      </c>
      <c r="H360">
        <v>8053</v>
      </c>
      <c r="I360" s="7">
        <v>1303.68</v>
      </c>
    </row>
    <row r="361" spans="1:9" x14ac:dyDescent="0.25">
      <c r="A361" s="5" t="s">
        <v>8</v>
      </c>
      <c r="B361" s="5" t="s">
        <v>9</v>
      </c>
      <c r="C361" s="6">
        <v>43404</v>
      </c>
      <c r="D361">
        <v>8053</v>
      </c>
      <c r="E361" t="str">
        <f>VLOOKUP(D361,'[1]NL Codes Mapping'!$A:$O,3,FALSE)</f>
        <v>Admin &amp; Clerical</v>
      </c>
      <c r="F361" t="str">
        <f>VLOOKUP(D361,'[1]NL Codes Mapping'!$A:$O,4,FALSE)</f>
        <v>Professional Services - Temporary Staff</v>
      </c>
      <c r="G361" t="s">
        <v>23</v>
      </c>
      <c r="H361">
        <v>8053</v>
      </c>
      <c r="I361" s="7">
        <v>1303.68</v>
      </c>
    </row>
    <row r="362" spans="1:9" x14ac:dyDescent="0.25">
      <c r="A362" s="5" t="s">
        <v>8</v>
      </c>
      <c r="B362" s="5" t="s">
        <v>9</v>
      </c>
      <c r="C362" s="6">
        <v>43221</v>
      </c>
      <c r="D362">
        <v>8053</v>
      </c>
      <c r="E362" t="str">
        <f>VLOOKUP(D362,'[1]NL Codes Mapping'!$A:$O,3,FALSE)</f>
        <v>Admin &amp; Clerical</v>
      </c>
      <c r="F362" t="str">
        <f>VLOOKUP(D362,'[1]NL Codes Mapping'!$A:$O,4,FALSE)</f>
        <v>Professional Services - Temporary Staff</v>
      </c>
      <c r="G362" t="s">
        <v>23</v>
      </c>
      <c r="H362">
        <v>8053</v>
      </c>
      <c r="I362" s="7">
        <v>1340.22</v>
      </c>
    </row>
    <row r="363" spans="1:9" x14ac:dyDescent="0.25">
      <c r="A363" s="5" t="s">
        <v>8</v>
      </c>
      <c r="B363" s="5" t="s">
        <v>9</v>
      </c>
      <c r="C363" s="6">
        <v>43238</v>
      </c>
      <c r="D363">
        <v>8053</v>
      </c>
      <c r="E363" t="str">
        <f>VLOOKUP(D363,'[1]NL Codes Mapping'!$A:$O,3,FALSE)</f>
        <v>Admin &amp; Clerical</v>
      </c>
      <c r="F363" t="str">
        <f>VLOOKUP(D363,'[1]NL Codes Mapping'!$A:$O,4,FALSE)</f>
        <v>Professional Services - Temporary Staff</v>
      </c>
      <c r="G363" t="s">
        <v>23</v>
      </c>
      <c r="H363">
        <v>8053</v>
      </c>
      <c r="I363" s="7">
        <v>1340.22</v>
      </c>
    </row>
    <row r="364" spans="1:9" x14ac:dyDescent="0.25">
      <c r="A364" s="5" t="s">
        <v>8</v>
      </c>
      <c r="B364" s="5" t="s">
        <v>9</v>
      </c>
      <c r="C364" s="6">
        <v>43245</v>
      </c>
      <c r="D364">
        <v>8053</v>
      </c>
      <c r="E364" t="str">
        <f>VLOOKUP(D364,'[1]NL Codes Mapping'!$A:$O,3,FALSE)</f>
        <v>Admin &amp; Clerical</v>
      </c>
      <c r="F364" t="str">
        <f>VLOOKUP(D364,'[1]NL Codes Mapping'!$A:$O,4,FALSE)</f>
        <v>Professional Services - Temporary Staff</v>
      </c>
      <c r="G364" t="s">
        <v>23</v>
      </c>
      <c r="H364">
        <v>8053</v>
      </c>
      <c r="I364" s="7">
        <v>1340.22</v>
      </c>
    </row>
    <row r="365" spans="1:9" x14ac:dyDescent="0.25">
      <c r="A365" s="5" t="s">
        <v>8</v>
      </c>
      <c r="B365" s="5" t="s">
        <v>9</v>
      </c>
      <c r="C365" s="6">
        <v>43252</v>
      </c>
      <c r="D365">
        <v>8053</v>
      </c>
      <c r="E365" t="str">
        <f>VLOOKUP(D365,'[1]NL Codes Mapping'!$A:$O,3,FALSE)</f>
        <v>Admin &amp; Clerical</v>
      </c>
      <c r="F365" t="str">
        <f>VLOOKUP(D365,'[1]NL Codes Mapping'!$A:$O,4,FALSE)</f>
        <v>Professional Services - Temporary Staff</v>
      </c>
      <c r="G365" t="s">
        <v>23</v>
      </c>
      <c r="H365">
        <v>8053</v>
      </c>
      <c r="I365" s="7">
        <v>1340.22</v>
      </c>
    </row>
    <row r="366" spans="1:9" x14ac:dyDescent="0.25">
      <c r="A366" s="5" t="s">
        <v>8</v>
      </c>
      <c r="B366" s="5" t="s">
        <v>9</v>
      </c>
      <c r="C366" s="6">
        <v>43273</v>
      </c>
      <c r="D366">
        <v>8053</v>
      </c>
      <c r="E366" t="str">
        <f>VLOOKUP(D366,'[1]NL Codes Mapping'!$A:$O,3,FALSE)</f>
        <v>Admin &amp; Clerical</v>
      </c>
      <c r="F366" t="str">
        <f>VLOOKUP(D366,'[1]NL Codes Mapping'!$A:$O,4,FALSE)</f>
        <v>Professional Services - Temporary Staff</v>
      </c>
      <c r="G366" t="s">
        <v>23</v>
      </c>
      <c r="H366">
        <v>8053</v>
      </c>
      <c r="I366" s="7">
        <v>1340.22</v>
      </c>
    </row>
    <row r="367" spans="1:9" x14ac:dyDescent="0.25">
      <c r="A367" s="5" t="s">
        <v>8</v>
      </c>
      <c r="B367" s="5" t="s">
        <v>9</v>
      </c>
      <c r="C367" s="6">
        <v>43294</v>
      </c>
      <c r="D367">
        <v>8053</v>
      </c>
      <c r="E367" t="str">
        <f>VLOOKUP(D367,'[1]NL Codes Mapping'!$A:$O,3,FALSE)</f>
        <v>Admin &amp; Clerical</v>
      </c>
      <c r="F367" t="str">
        <f>VLOOKUP(D367,'[1]NL Codes Mapping'!$A:$O,4,FALSE)</f>
        <v>Professional Services - Temporary Staff</v>
      </c>
      <c r="G367" t="s">
        <v>23</v>
      </c>
      <c r="H367">
        <v>8053</v>
      </c>
      <c r="I367" s="7">
        <v>1340.22</v>
      </c>
    </row>
    <row r="368" spans="1:9" x14ac:dyDescent="0.25">
      <c r="A368" s="5" t="s">
        <v>8</v>
      </c>
      <c r="B368" s="5" t="s">
        <v>9</v>
      </c>
      <c r="C368" s="6">
        <v>43301</v>
      </c>
      <c r="D368">
        <v>8053</v>
      </c>
      <c r="E368" t="str">
        <f>VLOOKUP(D368,'[1]NL Codes Mapping'!$A:$O,3,FALSE)</f>
        <v>Admin &amp; Clerical</v>
      </c>
      <c r="F368" t="str">
        <f>VLOOKUP(D368,'[1]NL Codes Mapping'!$A:$O,4,FALSE)</f>
        <v>Professional Services - Temporary Staff</v>
      </c>
      <c r="G368" t="s">
        <v>23</v>
      </c>
      <c r="H368">
        <v>8053</v>
      </c>
      <c r="I368" s="7">
        <v>1340.22</v>
      </c>
    </row>
    <row r="369" spans="1:9" x14ac:dyDescent="0.25">
      <c r="A369" s="5" t="s">
        <v>8</v>
      </c>
      <c r="B369" s="5" t="s">
        <v>9</v>
      </c>
      <c r="C369" s="6">
        <v>43312</v>
      </c>
      <c r="D369">
        <v>8053</v>
      </c>
      <c r="E369" t="str">
        <f>VLOOKUP(D369,'[1]NL Codes Mapping'!$A:$O,3,FALSE)</f>
        <v>Admin &amp; Clerical</v>
      </c>
      <c r="F369" t="str">
        <f>VLOOKUP(D369,'[1]NL Codes Mapping'!$A:$O,4,FALSE)</f>
        <v>Professional Services - Temporary Staff</v>
      </c>
      <c r="G369" t="s">
        <v>23</v>
      </c>
      <c r="H369">
        <v>8053</v>
      </c>
      <c r="I369" s="7">
        <v>1340.22</v>
      </c>
    </row>
    <row r="370" spans="1:9" x14ac:dyDescent="0.25">
      <c r="A370" s="5" t="s">
        <v>8</v>
      </c>
      <c r="B370" s="5" t="s">
        <v>9</v>
      </c>
      <c r="C370" s="6">
        <v>43315</v>
      </c>
      <c r="D370">
        <v>8053</v>
      </c>
      <c r="E370" t="str">
        <f>VLOOKUP(D370,'[1]NL Codes Mapping'!$A:$O,3,FALSE)</f>
        <v>Admin &amp; Clerical</v>
      </c>
      <c r="F370" t="str">
        <f>VLOOKUP(D370,'[1]NL Codes Mapping'!$A:$O,4,FALSE)</f>
        <v>Professional Services - Temporary Staff</v>
      </c>
      <c r="G370" t="s">
        <v>23</v>
      </c>
      <c r="H370">
        <v>8053</v>
      </c>
      <c r="I370" s="7">
        <v>1340.22</v>
      </c>
    </row>
    <row r="371" spans="1:9" x14ac:dyDescent="0.25">
      <c r="A371" s="5" t="s">
        <v>8</v>
      </c>
      <c r="B371" s="5" t="s">
        <v>9</v>
      </c>
      <c r="C371" s="6">
        <v>43322</v>
      </c>
      <c r="D371">
        <v>8053</v>
      </c>
      <c r="E371" t="str">
        <f>VLOOKUP(D371,'[1]NL Codes Mapping'!$A:$O,3,FALSE)</f>
        <v>Admin &amp; Clerical</v>
      </c>
      <c r="F371" t="str">
        <f>VLOOKUP(D371,'[1]NL Codes Mapping'!$A:$O,4,FALSE)</f>
        <v>Professional Services - Temporary Staff</v>
      </c>
      <c r="G371" t="s">
        <v>23</v>
      </c>
      <c r="H371">
        <v>8053</v>
      </c>
      <c r="I371" s="7">
        <v>1340.22</v>
      </c>
    </row>
    <row r="372" spans="1:9" x14ac:dyDescent="0.25">
      <c r="A372" s="5" t="s">
        <v>8</v>
      </c>
      <c r="B372" s="5" t="s">
        <v>9</v>
      </c>
      <c r="C372" s="6">
        <v>43374</v>
      </c>
      <c r="D372">
        <v>8053</v>
      </c>
      <c r="E372" t="str">
        <f>VLOOKUP(D372,'[1]NL Codes Mapping'!$A:$O,3,FALSE)</f>
        <v>Admin &amp; Clerical</v>
      </c>
      <c r="F372" t="str">
        <f>VLOOKUP(D372,'[1]NL Codes Mapping'!$A:$O,4,FALSE)</f>
        <v>Professional Services - Temporary Staff</v>
      </c>
      <c r="G372" t="s">
        <v>23</v>
      </c>
      <c r="H372">
        <v>8053</v>
      </c>
      <c r="I372" s="7">
        <v>1356.26</v>
      </c>
    </row>
    <row r="373" spans="1:9" x14ac:dyDescent="0.25">
      <c r="A373" s="5" t="s">
        <v>8</v>
      </c>
      <c r="B373" s="5" t="s">
        <v>9</v>
      </c>
      <c r="C373" s="6">
        <v>43392</v>
      </c>
      <c r="D373">
        <v>8053</v>
      </c>
      <c r="E373" t="str">
        <f>VLOOKUP(D373,'[1]NL Codes Mapping'!$A:$O,3,FALSE)</f>
        <v>Admin &amp; Clerical</v>
      </c>
      <c r="F373" t="str">
        <f>VLOOKUP(D373,'[1]NL Codes Mapping'!$A:$O,4,FALSE)</f>
        <v>Professional Services - Temporary Staff</v>
      </c>
      <c r="G373" t="s">
        <v>23</v>
      </c>
      <c r="H373">
        <v>8053</v>
      </c>
      <c r="I373" s="7">
        <v>1356.26</v>
      </c>
    </row>
    <row r="374" spans="1:9" x14ac:dyDescent="0.25">
      <c r="A374" s="5" t="s">
        <v>8</v>
      </c>
      <c r="B374" s="5" t="s">
        <v>9</v>
      </c>
      <c r="C374" s="6">
        <v>43392</v>
      </c>
      <c r="D374">
        <v>8053</v>
      </c>
      <c r="E374" t="str">
        <f>VLOOKUP(D374,'[1]NL Codes Mapping'!$A:$O,3,FALSE)</f>
        <v>Admin &amp; Clerical</v>
      </c>
      <c r="F374" t="str">
        <f>VLOOKUP(D374,'[1]NL Codes Mapping'!$A:$O,4,FALSE)</f>
        <v>Professional Services - Temporary Staff</v>
      </c>
      <c r="G374" t="s">
        <v>23</v>
      </c>
      <c r="H374">
        <v>8053</v>
      </c>
      <c r="I374" s="7">
        <v>1359.55</v>
      </c>
    </row>
    <row r="375" spans="1:9" x14ac:dyDescent="0.25">
      <c r="A375" s="5" t="s">
        <v>8</v>
      </c>
      <c r="B375" s="5" t="s">
        <v>9</v>
      </c>
      <c r="C375" s="6">
        <v>43378</v>
      </c>
      <c r="D375">
        <v>8053</v>
      </c>
      <c r="E375" t="str">
        <f>VLOOKUP(D375,'[1]NL Codes Mapping'!$A:$O,3,FALSE)</f>
        <v>Admin &amp; Clerical</v>
      </c>
      <c r="F375" t="str">
        <f>VLOOKUP(D375,'[1]NL Codes Mapping'!$A:$O,4,FALSE)</f>
        <v>Professional Services - Temporary Staff</v>
      </c>
      <c r="G375" t="s">
        <v>23</v>
      </c>
      <c r="H375">
        <v>8053</v>
      </c>
      <c r="I375" s="7">
        <v>1371.17</v>
      </c>
    </row>
    <row r="376" spans="1:9" x14ac:dyDescent="0.25">
      <c r="A376" s="5" t="s">
        <v>8</v>
      </c>
      <c r="B376" s="5" t="s">
        <v>9</v>
      </c>
      <c r="C376" s="6">
        <v>43385</v>
      </c>
      <c r="D376">
        <v>8053</v>
      </c>
      <c r="E376" t="str">
        <f>VLOOKUP(D376,'[1]NL Codes Mapping'!$A:$O,3,FALSE)</f>
        <v>Admin &amp; Clerical</v>
      </c>
      <c r="F376" t="str">
        <f>VLOOKUP(D376,'[1]NL Codes Mapping'!$A:$O,4,FALSE)</f>
        <v>Professional Services - Temporary Staff</v>
      </c>
      <c r="G376" t="s">
        <v>23</v>
      </c>
      <c r="H376">
        <v>8053</v>
      </c>
      <c r="I376" s="7">
        <v>1378.18</v>
      </c>
    </row>
    <row r="377" spans="1:9" x14ac:dyDescent="0.25">
      <c r="A377" s="5" t="s">
        <v>8</v>
      </c>
      <c r="B377" s="5" t="s">
        <v>9</v>
      </c>
      <c r="C377" s="6">
        <v>43343</v>
      </c>
      <c r="D377">
        <v>8762</v>
      </c>
      <c r="E377" t="str">
        <f>VLOOKUP(D377,'[1]NL Codes Mapping'!$A:$O,3,FALSE)</f>
        <v>Recruitment</v>
      </c>
      <c r="F377" t="str">
        <f>VLOOKUP(D377,'[1]NL Codes Mapping'!$A:$O,4,FALSE)</f>
        <v>Recruitment</v>
      </c>
      <c r="G377" t="s">
        <v>23</v>
      </c>
      <c r="H377">
        <v>8762</v>
      </c>
      <c r="I377" s="7">
        <v>1386</v>
      </c>
    </row>
    <row r="378" spans="1:9" x14ac:dyDescent="0.25">
      <c r="A378" s="5" t="s">
        <v>8</v>
      </c>
      <c r="B378" s="5" t="s">
        <v>9</v>
      </c>
      <c r="C378" s="6">
        <v>43306</v>
      </c>
      <c r="D378">
        <v>8053</v>
      </c>
      <c r="E378" t="str">
        <f>VLOOKUP(D378,'[1]NL Codes Mapping'!$A:$O,3,FALSE)</f>
        <v>Admin &amp; Clerical</v>
      </c>
      <c r="F378" t="str">
        <f>VLOOKUP(D378,'[1]NL Codes Mapping'!$A:$O,4,FALSE)</f>
        <v>Professional Services - Temporary Staff</v>
      </c>
      <c r="G378" t="s">
        <v>33</v>
      </c>
      <c r="H378">
        <v>8053</v>
      </c>
      <c r="I378" s="7">
        <v>1401.84</v>
      </c>
    </row>
    <row r="379" spans="1:9" x14ac:dyDescent="0.25">
      <c r="A379" s="5" t="s">
        <v>8</v>
      </c>
      <c r="B379" s="5" t="s">
        <v>9</v>
      </c>
      <c r="C379" s="6">
        <v>43229</v>
      </c>
      <c r="D379">
        <v>8821</v>
      </c>
      <c r="E379" t="str">
        <f>VLOOKUP(D379,'[1]NL Codes Mapping'!$A:$O,3,FALSE)</f>
        <v>Managed / Outsourced Services</v>
      </c>
      <c r="F379" t="str">
        <f>VLOOKUP(D379,'[1]NL Codes Mapping'!$A:$O,4,FALSE)</f>
        <v>ICT</v>
      </c>
      <c r="G379" t="s">
        <v>13</v>
      </c>
      <c r="H379">
        <v>8821</v>
      </c>
      <c r="I379" s="7">
        <v>1434</v>
      </c>
    </row>
    <row r="380" spans="1:9" x14ac:dyDescent="0.25">
      <c r="A380" s="5" t="s">
        <v>8</v>
      </c>
      <c r="B380" s="5" t="s">
        <v>9</v>
      </c>
      <c r="C380" s="6">
        <v>43261</v>
      </c>
      <c r="D380">
        <v>8821</v>
      </c>
      <c r="E380" t="str">
        <f>VLOOKUP(D380,'[1]NL Codes Mapping'!$A:$O,3,FALSE)</f>
        <v>Managed / Outsourced Services</v>
      </c>
      <c r="F380" t="str">
        <f>VLOOKUP(D380,'[1]NL Codes Mapping'!$A:$O,4,FALSE)</f>
        <v>ICT</v>
      </c>
      <c r="G380" t="s">
        <v>13</v>
      </c>
      <c r="H380">
        <v>8821</v>
      </c>
      <c r="I380" s="7">
        <v>1434</v>
      </c>
    </row>
    <row r="381" spans="1:9" x14ac:dyDescent="0.25">
      <c r="A381" s="5" t="s">
        <v>8</v>
      </c>
      <c r="B381" s="5" t="s">
        <v>9</v>
      </c>
      <c r="C381" s="6">
        <v>43286</v>
      </c>
      <c r="D381">
        <v>8821</v>
      </c>
      <c r="E381" t="str">
        <f>VLOOKUP(D381,'[1]NL Codes Mapping'!$A:$O,3,FALSE)</f>
        <v>Managed / Outsourced Services</v>
      </c>
      <c r="F381" t="str">
        <f>VLOOKUP(D381,'[1]NL Codes Mapping'!$A:$O,4,FALSE)</f>
        <v>ICT</v>
      </c>
      <c r="G381" t="s">
        <v>13</v>
      </c>
      <c r="H381">
        <v>8821</v>
      </c>
      <c r="I381" s="7">
        <v>1434</v>
      </c>
    </row>
    <row r="382" spans="1:9" x14ac:dyDescent="0.25">
      <c r="A382" s="5" t="s">
        <v>8</v>
      </c>
      <c r="B382" s="5" t="s">
        <v>9</v>
      </c>
      <c r="C382" s="6">
        <v>43316</v>
      </c>
      <c r="D382">
        <v>8821</v>
      </c>
      <c r="E382" t="str">
        <f>VLOOKUP(D382,'[1]NL Codes Mapping'!$A:$O,3,FALSE)</f>
        <v>Managed / Outsourced Services</v>
      </c>
      <c r="F382" t="str">
        <f>VLOOKUP(D382,'[1]NL Codes Mapping'!$A:$O,4,FALSE)</f>
        <v>ICT</v>
      </c>
      <c r="G382" t="s">
        <v>13</v>
      </c>
      <c r="H382">
        <v>8821</v>
      </c>
      <c r="I382" s="7">
        <v>1434</v>
      </c>
    </row>
    <row r="383" spans="1:9" x14ac:dyDescent="0.25">
      <c r="A383" s="5" t="s">
        <v>8</v>
      </c>
      <c r="B383" s="5" t="s">
        <v>9</v>
      </c>
      <c r="C383" s="6">
        <v>43343</v>
      </c>
      <c r="D383">
        <v>8821</v>
      </c>
      <c r="E383" t="str">
        <f>VLOOKUP(D383,'[1]NL Codes Mapping'!$A:$O,3,FALSE)</f>
        <v>Managed / Outsourced Services</v>
      </c>
      <c r="F383" t="str">
        <f>VLOOKUP(D383,'[1]NL Codes Mapping'!$A:$O,4,FALSE)</f>
        <v>ICT</v>
      </c>
      <c r="G383" t="s">
        <v>13</v>
      </c>
      <c r="H383">
        <v>8821</v>
      </c>
      <c r="I383" s="7">
        <v>1434</v>
      </c>
    </row>
    <row r="384" spans="1:9" x14ac:dyDescent="0.25">
      <c r="A384" s="5" t="s">
        <v>8</v>
      </c>
      <c r="B384" s="5" t="s">
        <v>9</v>
      </c>
      <c r="C384" s="6">
        <v>43376</v>
      </c>
      <c r="D384">
        <v>8821</v>
      </c>
      <c r="E384" t="str">
        <f>VLOOKUP(D384,'[1]NL Codes Mapping'!$A:$O,3,FALSE)</f>
        <v>Managed / Outsourced Services</v>
      </c>
      <c r="F384" t="str">
        <f>VLOOKUP(D384,'[1]NL Codes Mapping'!$A:$O,4,FALSE)</f>
        <v>ICT</v>
      </c>
      <c r="G384" t="s">
        <v>13</v>
      </c>
      <c r="H384">
        <v>8821</v>
      </c>
      <c r="I384" s="7">
        <v>1434</v>
      </c>
    </row>
    <row r="385" spans="1:9" x14ac:dyDescent="0.25">
      <c r="A385" s="5" t="s">
        <v>8</v>
      </c>
      <c r="B385" s="5" t="s">
        <v>9</v>
      </c>
      <c r="C385" s="6">
        <v>43404</v>
      </c>
      <c r="D385">
        <v>8821</v>
      </c>
      <c r="E385" t="str">
        <f>VLOOKUP(D385,'[1]NL Codes Mapping'!$A:$O,3,FALSE)</f>
        <v>Managed / Outsourced Services</v>
      </c>
      <c r="F385" t="str">
        <f>VLOOKUP(D385,'[1]NL Codes Mapping'!$A:$O,4,FALSE)</f>
        <v>ICT</v>
      </c>
      <c r="G385" t="s">
        <v>13</v>
      </c>
      <c r="H385">
        <v>8821</v>
      </c>
      <c r="I385" s="7">
        <v>1434</v>
      </c>
    </row>
    <row r="386" spans="1:9" x14ac:dyDescent="0.25">
      <c r="A386" s="5" t="s">
        <v>8</v>
      </c>
      <c r="B386" s="5" t="s">
        <v>9</v>
      </c>
      <c r="C386" s="6">
        <v>43402</v>
      </c>
      <c r="D386">
        <v>8821</v>
      </c>
      <c r="E386" t="str">
        <f>VLOOKUP(D386,'[1]NL Codes Mapping'!$A:$O,3,FALSE)</f>
        <v>Managed / Outsourced Services</v>
      </c>
      <c r="F386" t="str">
        <f>VLOOKUP(D386,'[1]NL Codes Mapping'!$A:$O,4,FALSE)</f>
        <v>ICT</v>
      </c>
      <c r="G386" t="s">
        <v>13</v>
      </c>
      <c r="H386">
        <v>8821</v>
      </c>
      <c r="I386" s="7">
        <v>1434</v>
      </c>
    </row>
    <row r="387" spans="1:9" x14ac:dyDescent="0.25">
      <c r="A387" s="5" t="s">
        <v>8</v>
      </c>
      <c r="B387" s="5" t="s">
        <v>9</v>
      </c>
      <c r="C387" s="6">
        <v>43221</v>
      </c>
      <c r="D387">
        <v>8763</v>
      </c>
      <c r="E387" t="str">
        <f>VLOOKUP(D387,'[1]NL Codes Mapping'!$A:$O,3,FALSE)</f>
        <v>Recruitment</v>
      </c>
      <c r="F387" t="str">
        <f>VLOOKUP(D387,'[1]NL Codes Mapping'!$A:$O,4,FALSE)</f>
        <v>Recruitment</v>
      </c>
      <c r="G387" t="s">
        <v>41</v>
      </c>
      <c r="H387">
        <v>8763</v>
      </c>
      <c r="I387" s="7">
        <v>1440</v>
      </c>
    </row>
    <row r="388" spans="1:9" x14ac:dyDescent="0.25">
      <c r="A388" s="5" t="s">
        <v>8</v>
      </c>
      <c r="B388" s="5" t="s">
        <v>9</v>
      </c>
      <c r="C388" s="6">
        <v>43221</v>
      </c>
      <c r="D388">
        <v>8763</v>
      </c>
      <c r="E388" t="str">
        <f>VLOOKUP(D388,'[1]NL Codes Mapping'!$A:$O,3,FALSE)</f>
        <v>Recruitment</v>
      </c>
      <c r="F388" t="str">
        <f>VLOOKUP(D388,'[1]NL Codes Mapping'!$A:$O,4,FALSE)</f>
        <v>Recruitment</v>
      </c>
      <c r="G388" t="s">
        <v>41</v>
      </c>
      <c r="H388">
        <v>8763</v>
      </c>
      <c r="I388" s="7">
        <v>1440</v>
      </c>
    </row>
    <row r="389" spans="1:9" x14ac:dyDescent="0.25">
      <c r="A389" s="5" t="s">
        <v>8</v>
      </c>
      <c r="B389" s="5" t="s">
        <v>9</v>
      </c>
      <c r="C389" s="6">
        <v>43282</v>
      </c>
      <c r="D389">
        <v>8825</v>
      </c>
      <c r="E389" t="str">
        <f>VLOOKUP(D389,'[1]NL Codes Mapping'!$A:$O,3,FALSE)</f>
        <v>Professional Advice</v>
      </c>
      <c r="F389" t="str">
        <f>VLOOKUP(D389,'[1]NL Codes Mapping'!$A:$O,4,FALSE)</f>
        <v>Professional Services</v>
      </c>
      <c r="G389" t="s">
        <v>47</v>
      </c>
      <c r="H389">
        <v>8825</v>
      </c>
      <c r="I389" s="7">
        <v>1441.8</v>
      </c>
    </row>
    <row r="390" spans="1:9" x14ac:dyDescent="0.25">
      <c r="A390" s="5" t="s">
        <v>8</v>
      </c>
      <c r="B390" s="5" t="s">
        <v>9</v>
      </c>
      <c r="C390" s="6">
        <v>43221</v>
      </c>
      <c r="D390">
        <v>8821</v>
      </c>
      <c r="E390" t="str">
        <f>VLOOKUP(D390,'[1]NL Codes Mapping'!$A:$O,3,FALSE)</f>
        <v>Managed / Outsourced Services</v>
      </c>
      <c r="F390" t="str">
        <f>VLOOKUP(D390,'[1]NL Codes Mapping'!$A:$O,4,FALSE)</f>
        <v>ICT</v>
      </c>
      <c r="G390" t="s">
        <v>49</v>
      </c>
      <c r="H390">
        <v>8821</v>
      </c>
      <c r="I390" s="7">
        <v>1453.08</v>
      </c>
    </row>
    <row r="391" spans="1:9" x14ac:dyDescent="0.25">
      <c r="A391" s="5" t="s">
        <v>8</v>
      </c>
      <c r="B391" s="5" t="s">
        <v>9</v>
      </c>
      <c r="C391" s="6">
        <v>43282</v>
      </c>
      <c r="D391">
        <v>8826</v>
      </c>
      <c r="E391" t="str">
        <f>VLOOKUP(D391,'[1]NL Codes Mapping'!$A:$O,3,FALSE)</f>
        <v>Software</v>
      </c>
      <c r="F391" t="str">
        <f>VLOOKUP(D391,'[1]NL Codes Mapping'!$A:$O,4,FALSE)</f>
        <v>ICT</v>
      </c>
      <c r="G391" t="s">
        <v>49</v>
      </c>
      <c r="H391">
        <v>8826</v>
      </c>
      <c r="I391" s="7">
        <v>1483.2</v>
      </c>
    </row>
    <row r="392" spans="1:9" x14ac:dyDescent="0.25">
      <c r="A392" s="5" t="s">
        <v>8</v>
      </c>
      <c r="B392" s="5" t="s">
        <v>9</v>
      </c>
      <c r="C392" s="6">
        <v>43357</v>
      </c>
      <c r="D392">
        <v>8053</v>
      </c>
      <c r="E392" t="str">
        <f>VLOOKUP(D392,'[1]NL Codes Mapping'!$A:$O,3,FALSE)</f>
        <v>Admin &amp; Clerical</v>
      </c>
      <c r="F392" t="str">
        <f>VLOOKUP(D392,'[1]NL Codes Mapping'!$A:$O,4,FALSE)</f>
        <v>Professional Services - Temporary Staff</v>
      </c>
      <c r="G392" t="s">
        <v>23</v>
      </c>
      <c r="H392">
        <v>8053</v>
      </c>
      <c r="I392" s="7">
        <v>1490.4</v>
      </c>
    </row>
    <row r="393" spans="1:9" x14ac:dyDescent="0.25">
      <c r="A393" s="5" t="s">
        <v>8</v>
      </c>
      <c r="B393" s="5" t="s">
        <v>9</v>
      </c>
      <c r="C393" s="6">
        <v>43247</v>
      </c>
      <c r="D393">
        <v>8731</v>
      </c>
      <c r="E393" t="str">
        <f>VLOOKUP(D393,'[1]NL Codes Mapping'!$A:$O,3,FALSE)</f>
        <v>Training</v>
      </c>
      <c r="F393" t="str">
        <f>VLOOKUP(D393,'[1]NL Codes Mapping'!$A:$O,4,FALSE)</f>
        <v>Training</v>
      </c>
      <c r="G393" t="s">
        <v>50</v>
      </c>
      <c r="H393">
        <v>8731</v>
      </c>
      <c r="I393" s="7">
        <v>1500</v>
      </c>
    </row>
    <row r="394" spans="1:9" x14ac:dyDescent="0.25">
      <c r="A394" s="5" t="s">
        <v>8</v>
      </c>
      <c r="B394" s="5" t="s">
        <v>9</v>
      </c>
      <c r="C394" s="6">
        <v>43230</v>
      </c>
      <c r="D394">
        <v>8532</v>
      </c>
      <c r="E394" t="str">
        <f>VLOOKUP(D394,'[1]NL Codes Mapping'!$A:$O,3,FALSE)</f>
        <v>Legal Costs</v>
      </c>
      <c r="F394" t="str">
        <f>VLOOKUP(D394,'[1]NL Codes Mapping'!$A:$O,4,FALSE)</f>
        <v>Legal Costs</v>
      </c>
      <c r="G394" t="s">
        <v>38</v>
      </c>
      <c r="H394">
        <v>8532</v>
      </c>
      <c r="I394" s="7">
        <v>1500</v>
      </c>
    </row>
    <row r="395" spans="1:9" x14ac:dyDescent="0.25">
      <c r="A395" s="5" t="s">
        <v>8</v>
      </c>
      <c r="B395" s="5" t="s">
        <v>9</v>
      </c>
      <c r="C395" s="6">
        <v>43273</v>
      </c>
      <c r="D395">
        <v>8731</v>
      </c>
      <c r="E395" t="str">
        <f>VLOOKUP(D395,'[1]NL Codes Mapping'!$A:$O,3,FALSE)</f>
        <v>Training</v>
      </c>
      <c r="F395" t="str">
        <f>VLOOKUP(D395,'[1]NL Codes Mapping'!$A:$O,4,FALSE)</f>
        <v>Training</v>
      </c>
      <c r="G395" t="s">
        <v>51</v>
      </c>
      <c r="H395">
        <v>8731</v>
      </c>
      <c r="I395" s="7">
        <v>1500</v>
      </c>
    </row>
    <row r="396" spans="1:9" x14ac:dyDescent="0.25">
      <c r="A396" s="5" t="s">
        <v>8</v>
      </c>
      <c r="B396" s="5" t="s">
        <v>9</v>
      </c>
      <c r="C396" s="6">
        <v>43221</v>
      </c>
      <c r="D396">
        <v>8391</v>
      </c>
      <c r="E396" t="str">
        <f>VLOOKUP(D396,'[1]NL Codes Mapping'!$A:$O,3,FALSE)</f>
        <v>Office Services</v>
      </c>
      <c r="F396" t="str">
        <f>VLOOKUP(D396,'[1]NL Codes Mapping'!$A:$O,4,FALSE)</f>
        <v>Office Solutions</v>
      </c>
      <c r="G396" t="s">
        <v>52</v>
      </c>
      <c r="H396">
        <v>8391</v>
      </c>
      <c r="I396" s="7">
        <v>1501.95</v>
      </c>
    </row>
    <row r="397" spans="1:9" x14ac:dyDescent="0.25">
      <c r="A397" s="5" t="s">
        <v>8</v>
      </c>
      <c r="B397" s="5" t="s">
        <v>9</v>
      </c>
      <c r="C397" s="6">
        <v>43221</v>
      </c>
      <c r="D397">
        <v>8053</v>
      </c>
      <c r="E397" t="str">
        <f>VLOOKUP(D397,'[1]NL Codes Mapping'!$A:$O,3,FALSE)</f>
        <v>Admin &amp; Clerical</v>
      </c>
      <c r="F397" t="str">
        <f>VLOOKUP(D397,'[1]NL Codes Mapping'!$A:$O,4,FALSE)</f>
        <v>Professional Services - Temporary Staff</v>
      </c>
      <c r="G397" t="s">
        <v>23</v>
      </c>
      <c r="H397">
        <v>8053</v>
      </c>
      <c r="I397" s="7">
        <v>1527.17</v>
      </c>
    </row>
    <row r="398" spans="1:9" x14ac:dyDescent="0.25">
      <c r="A398" s="5" t="s">
        <v>8</v>
      </c>
      <c r="B398" s="5" t="s">
        <v>9</v>
      </c>
      <c r="C398" s="6">
        <v>43236</v>
      </c>
      <c r="D398">
        <v>8053</v>
      </c>
      <c r="E398" t="str">
        <f>VLOOKUP(D398,'[1]NL Codes Mapping'!$A:$O,3,FALSE)</f>
        <v>Admin &amp; Clerical</v>
      </c>
      <c r="F398" t="str">
        <f>VLOOKUP(D398,'[1]NL Codes Mapping'!$A:$O,4,FALSE)</f>
        <v>Professional Services - Temporary Staff</v>
      </c>
      <c r="G398" t="s">
        <v>33</v>
      </c>
      <c r="H398">
        <v>8053</v>
      </c>
      <c r="I398" s="7">
        <v>1557.6</v>
      </c>
    </row>
    <row r="399" spans="1:9" x14ac:dyDescent="0.25">
      <c r="A399" s="5" t="s">
        <v>8</v>
      </c>
      <c r="B399" s="5" t="s">
        <v>9</v>
      </c>
      <c r="C399" s="6">
        <v>43236</v>
      </c>
      <c r="D399">
        <v>8053</v>
      </c>
      <c r="E399" t="str">
        <f>VLOOKUP(D399,'[1]NL Codes Mapping'!$A:$O,3,FALSE)</f>
        <v>Admin &amp; Clerical</v>
      </c>
      <c r="F399" t="str">
        <f>VLOOKUP(D399,'[1]NL Codes Mapping'!$A:$O,4,FALSE)</f>
        <v>Professional Services - Temporary Staff</v>
      </c>
      <c r="G399" t="s">
        <v>33</v>
      </c>
      <c r="H399">
        <v>8053</v>
      </c>
      <c r="I399" s="7">
        <v>1557.6</v>
      </c>
    </row>
    <row r="400" spans="1:9" x14ac:dyDescent="0.25">
      <c r="A400" s="5" t="s">
        <v>8</v>
      </c>
      <c r="B400" s="5" t="s">
        <v>9</v>
      </c>
      <c r="C400" s="6">
        <v>43236</v>
      </c>
      <c r="D400">
        <v>8053</v>
      </c>
      <c r="E400" t="str">
        <f>VLOOKUP(D400,'[1]NL Codes Mapping'!$A:$O,3,FALSE)</f>
        <v>Admin &amp; Clerical</v>
      </c>
      <c r="F400" t="str">
        <f>VLOOKUP(D400,'[1]NL Codes Mapping'!$A:$O,4,FALSE)</f>
        <v>Professional Services - Temporary Staff</v>
      </c>
      <c r="G400" t="s">
        <v>33</v>
      </c>
      <c r="H400">
        <v>8053</v>
      </c>
      <c r="I400" s="7">
        <v>1557.6</v>
      </c>
    </row>
    <row r="401" spans="1:9" x14ac:dyDescent="0.25">
      <c r="A401" s="5" t="s">
        <v>8</v>
      </c>
      <c r="B401" s="5" t="s">
        <v>9</v>
      </c>
      <c r="C401" s="6">
        <v>43236</v>
      </c>
      <c r="D401">
        <v>8053</v>
      </c>
      <c r="E401" t="str">
        <f>VLOOKUP(D401,'[1]NL Codes Mapping'!$A:$O,3,FALSE)</f>
        <v>Admin &amp; Clerical</v>
      </c>
      <c r="F401" t="str">
        <f>VLOOKUP(D401,'[1]NL Codes Mapping'!$A:$O,4,FALSE)</f>
        <v>Professional Services - Temporary Staff</v>
      </c>
      <c r="G401" t="s">
        <v>33</v>
      </c>
      <c r="H401">
        <v>8053</v>
      </c>
      <c r="I401" s="7">
        <v>1557.6</v>
      </c>
    </row>
    <row r="402" spans="1:9" x14ac:dyDescent="0.25">
      <c r="A402" s="5" t="s">
        <v>8</v>
      </c>
      <c r="B402" s="5" t="s">
        <v>9</v>
      </c>
      <c r="C402" s="6">
        <v>43248</v>
      </c>
      <c r="D402">
        <v>8053</v>
      </c>
      <c r="E402" t="str">
        <f>VLOOKUP(D402,'[1]NL Codes Mapping'!$A:$O,3,FALSE)</f>
        <v>Admin &amp; Clerical</v>
      </c>
      <c r="F402" t="str">
        <f>VLOOKUP(D402,'[1]NL Codes Mapping'!$A:$O,4,FALSE)</f>
        <v>Professional Services - Temporary Staff</v>
      </c>
      <c r="G402" t="s">
        <v>33</v>
      </c>
      <c r="H402">
        <v>8053</v>
      </c>
      <c r="I402" s="7">
        <v>1557.6</v>
      </c>
    </row>
    <row r="403" spans="1:9" x14ac:dyDescent="0.25">
      <c r="A403" s="5" t="s">
        <v>8</v>
      </c>
      <c r="B403" s="5" t="s">
        <v>9</v>
      </c>
      <c r="C403" s="6">
        <v>43270</v>
      </c>
      <c r="D403">
        <v>8053</v>
      </c>
      <c r="E403" t="str">
        <f>VLOOKUP(D403,'[1]NL Codes Mapping'!$A:$O,3,FALSE)</f>
        <v>Admin &amp; Clerical</v>
      </c>
      <c r="F403" t="str">
        <f>VLOOKUP(D403,'[1]NL Codes Mapping'!$A:$O,4,FALSE)</f>
        <v>Professional Services - Temporary Staff</v>
      </c>
      <c r="G403" t="s">
        <v>33</v>
      </c>
      <c r="H403">
        <v>8053</v>
      </c>
      <c r="I403" s="7">
        <v>1557.6</v>
      </c>
    </row>
    <row r="404" spans="1:9" x14ac:dyDescent="0.25">
      <c r="A404" s="5" t="s">
        <v>8</v>
      </c>
      <c r="B404" s="5" t="s">
        <v>9</v>
      </c>
      <c r="C404" s="6">
        <v>43277</v>
      </c>
      <c r="D404">
        <v>8053</v>
      </c>
      <c r="E404" t="str">
        <f>VLOOKUP(D404,'[1]NL Codes Mapping'!$A:$O,3,FALSE)</f>
        <v>Admin &amp; Clerical</v>
      </c>
      <c r="F404" t="str">
        <f>VLOOKUP(D404,'[1]NL Codes Mapping'!$A:$O,4,FALSE)</f>
        <v>Professional Services - Temporary Staff</v>
      </c>
      <c r="G404" t="s">
        <v>33</v>
      </c>
      <c r="H404">
        <v>8053</v>
      </c>
      <c r="I404" s="7">
        <v>1557.6</v>
      </c>
    </row>
    <row r="405" spans="1:9" x14ac:dyDescent="0.25">
      <c r="A405" s="5" t="s">
        <v>8</v>
      </c>
      <c r="B405" s="5" t="s">
        <v>9</v>
      </c>
      <c r="C405" s="6">
        <v>43290</v>
      </c>
      <c r="D405">
        <v>8053</v>
      </c>
      <c r="E405" t="str">
        <f>VLOOKUP(D405,'[1]NL Codes Mapping'!$A:$O,3,FALSE)</f>
        <v>Admin &amp; Clerical</v>
      </c>
      <c r="F405" t="str">
        <f>VLOOKUP(D405,'[1]NL Codes Mapping'!$A:$O,4,FALSE)</f>
        <v>Professional Services - Temporary Staff</v>
      </c>
      <c r="G405" t="s">
        <v>33</v>
      </c>
      <c r="H405">
        <v>8053</v>
      </c>
      <c r="I405" s="7">
        <v>1557.6</v>
      </c>
    </row>
    <row r="406" spans="1:9" x14ac:dyDescent="0.25">
      <c r="A406" s="5" t="s">
        <v>8</v>
      </c>
      <c r="B406" s="5" t="s">
        <v>9</v>
      </c>
      <c r="C406" s="6">
        <v>43298</v>
      </c>
      <c r="D406">
        <v>8053</v>
      </c>
      <c r="E406" t="str">
        <f>VLOOKUP(D406,'[1]NL Codes Mapping'!$A:$O,3,FALSE)</f>
        <v>Admin &amp; Clerical</v>
      </c>
      <c r="F406" t="str">
        <f>VLOOKUP(D406,'[1]NL Codes Mapping'!$A:$O,4,FALSE)</f>
        <v>Professional Services - Temporary Staff</v>
      </c>
      <c r="G406" t="s">
        <v>33</v>
      </c>
      <c r="H406">
        <v>8053</v>
      </c>
      <c r="I406" s="7">
        <v>1557.6</v>
      </c>
    </row>
    <row r="407" spans="1:9" x14ac:dyDescent="0.25">
      <c r="A407" s="5" t="s">
        <v>8</v>
      </c>
      <c r="B407" s="5" t="s">
        <v>9</v>
      </c>
      <c r="C407" s="6">
        <v>43321</v>
      </c>
      <c r="D407">
        <v>8053</v>
      </c>
      <c r="E407" t="str">
        <f>VLOOKUP(D407,'[1]NL Codes Mapping'!$A:$O,3,FALSE)</f>
        <v>Admin &amp; Clerical</v>
      </c>
      <c r="F407" t="str">
        <f>VLOOKUP(D407,'[1]NL Codes Mapping'!$A:$O,4,FALSE)</f>
        <v>Professional Services - Temporary Staff</v>
      </c>
      <c r="G407" t="s">
        <v>33</v>
      </c>
      <c r="H407">
        <v>8053</v>
      </c>
      <c r="I407" s="7">
        <v>1557.6</v>
      </c>
    </row>
    <row r="408" spans="1:9" x14ac:dyDescent="0.25">
      <c r="A408" s="5" t="s">
        <v>8</v>
      </c>
      <c r="B408" s="5" t="s">
        <v>9</v>
      </c>
      <c r="C408" s="6">
        <v>43321</v>
      </c>
      <c r="D408">
        <v>8053</v>
      </c>
      <c r="E408" t="str">
        <f>VLOOKUP(D408,'[1]NL Codes Mapping'!$A:$O,3,FALSE)</f>
        <v>Admin &amp; Clerical</v>
      </c>
      <c r="F408" t="str">
        <f>VLOOKUP(D408,'[1]NL Codes Mapping'!$A:$O,4,FALSE)</f>
        <v>Professional Services - Temporary Staff</v>
      </c>
      <c r="G408" t="s">
        <v>33</v>
      </c>
      <c r="H408">
        <v>8053</v>
      </c>
      <c r="I408" s="7">
        <v>1557.6</v>
      </c>
    </row>
    <row r="409" spans="1:9" x14ac:dyDescent="0.25">
      <c r="A409" s="5" t="s">
        <v>8</v>
      </c>
      <c r="B409" s="5" t="s">
        <v>9</v>
      </c>
      <c r="C409" s="6">
        <v>43321</v>
      </c>
      <c r="D409">
        <v>8053</v>
      </c>
      <c r="E409" t="str">
        <f>VLOOKUP(D409,'[1]NL Codes Mapping'!$A:$O,3,FALSE)</f>
        <v>Admin &amp; Clerical</v>
      </c>
      <c r="F409" t="str">
        <f>VLOOKUP(D409,'[1]NL Codes Mapping'!$A:$O,4,FALSE)</f>
        <v>Professional Services - Temporary Staff</v>
      </c>
      <c r="G409" t="s">
        <v>33</v>
      </c>
      <c r="H409">
        <v>8053</v>
      </c>
      <c r="I409" s="7">
        <v>1557.6</v>
      </c>
    </row>
    <row r="410" spans="1:9" x14ac:dyDescent="0.25">
      <c r="A410" s="5" t="s">
        <v>8</v>
      </c>
      <c r="B410" s="5" t="s">
        <v>9</v>
      </c>
      <c r="C410" s="6">
        <v>43217</v>
      </c>
      <c r="D410">
        <v>8334</v>
      </c>
      <c r="E410" t="str">
        <f>VLOOKUP(D410,'[1]NL Codes Mapping'!$A:$O,3,FALSE)</f>
        <v>Office Furniture</v>
      </c>
      <c r="F410" t="str">
        <f>VLOOKUP(D410,'[1]NL Codes Mapping'!$A:$O,4,FALSE)</f>
        <v>Facilities</v>
      </c>
      <c r="G410" t="s">
        <v>53</v>
      </c>
      <c r="H410">
        <v>8334</v>
      </c>
      <c r="I410" s="7">
        <v>1560</v>
      </c>
    </row>
    <row r="411" spans="1:9" x14ac:dyDescent="0.25">
      <c r="A411" s="5" t="s">
        <v>8</v>
      </c>
      <c r="B411" s="5" t="s">
        <v>9</v>
      </c>
      <c r="C411" s="6">
        <v>43330</v>
      </c>
      <c r="D411">
        <v>8762</v>
      </c>
      <c r="E411" t="str">
        <f>VLOOKUP(D411,'[1]NL Codes Mapping'!$A:$O,3,FALSE)</f>
        <v>Recruitment</v>
      </c>
      <c r="F411" t="str">
        <f>VLOOKUP(D411,'[1]NL Codes Mapping'!$A:$O,4,FALSE)</f>
        <v>Recruitment</v>
      </c>
      <c r="G411" t="s">
        <v>23</v>
      </c>
      <c r="H411">
        <v>8762</v>
      </c>
      <c r="I411" s="7">
        <v>1608</v>
      </c>
    </row>
    <row r="412" spans="1:9" x14ac:dyDescent="0.25">
      <c r="A412" s="5" t="s">
        <v>8</v>
      </c>
      <c r="B412" s="5" t="s">
        <v>9</v>
      </c>
      <c r="C412" s="6">
        <v>43330</v>
      </c>
      <c r="D412">
        <v>8762</v>
      </c>
      <c r="E412" t="str">
        <f>VLOOKUP(D412,'[1]NL Codes Mapping'!$A:$O,3,FALSE)</f>
        <v>Recruitment</v>
      </c>
      <c r="F412" t="str">
        <f>VLOOKUP(D412,'[1]NL Codes Mapping'!$A:$O,4,FALSE)</f>
        <v>Recruitment</v>
      </c>
      <c r="G412" t="s">
        <v>23</v>
      </c>
      <c r="H412">
        <v>8762</v>
      </c>
      <c r="I412" s="7">
        <v>1608</v>
      </c>
    </row>
    <row r="413" spans="1:9" x14ac:dyDescent="0.25">
      <c r="A413" s="5" t="s">
        <v>8</v>
      </c>
      <c r="B413" s="5" t="s">
        <v>9</v>
      </c>
      <c r="C413" s="6">
        <v>43330</v>
      </c>
      <c r="D413">
        <v>8762</v>
      </c>
      <c r="E413" t="str">
        <f>VLOOKUP(D413,'[1]NL Codes Mapping'!$A:$O,3,FALSE)</f>
        <v>Recruitment</v>
      </c>
      <c r="F413" t="str">
        <f>VLOOKUP(D413,'[1]NL Codes Mapping'!$A:$O,4,FALSE)</f>
        <v>Recruitment</v>
      </c>
      <c r="G413" t="s">
        <v>23</v>
      </c>
      <c r="H413">
        <v>8762</v>
      </c>
      <c r="I413" s="7">
        <v>1608</v>
      </c>
    </row>
    <row r="414" spans="1:9" x14ac:dyDescent="0.25">
      <c r="A414" s="5" t="s">
        <v>8</v>
      </c>
      <c r="B414" s="5" t="s">
        <v>9</v>
      </c>
      <c r="C414" s="6">
        <v>43288</v>
      </c>
      <c r="D414">
        <v>8391</v>
      </c>
      <c r="E414" t="str">
        <f>VLOOKUP(D414,'[1]NL Codes Mapping'!$A:$O,3,FALSE)</f>
        <v>Office Services</v>
      </c>
      <c r="F414" t="str">
        <f>VLOOKUP(D414,'[1]NL Codes Mapping'!$A:$O,4,FALSE)</f>
        <v>Office Solutions</v>
      </c>
      <c r="G414" t="s">
        <v>14</v>
      </c>
      <c r="H414">
        <v>8391</v>
      </c>
      <c r="I414" s="7">
        <v>1662</v>
      </c>
    </row>
    <row r="415" spans="1:9" x14ac:dyDescent="0.25">
      <c r="A415" s="5" t="s">
        <v>8</v>
      </c>
      <c r="B415" s="5" t="s">
        <v>9</v>
      </c>
      <c r="C415" s="6">
        <v>43196</v>
      </c>
      <c r="D415">
        <v>8821</v>
      </c>
      <c r="E415" t="str">
        <f>VLOOKUP(D415,'[1]NL Codes Mapping'!$A:$O,3,FALSE)</f>
        <v>Managed / Outsourced Services</v>
      </c>
      <c r="F415" t="str">
        <f>VLOOKUP(D415,'[1]NL Codes Mapping'!$A:$O,4,FALSE)</f>
        <v>ICT</v>
      </c>
      <c r="G415" t="s">
        <v>25</v>
      </c>
      <c r="H415">
        <v>8821</v>
      </c>
      <c r="I415" s="7">
        <v>1674</v>
      </c>
    </row>
    <row r="416" spans="1:9" x14ac:dyDescent="0.25">
      <c r="A416" s="5" t="s">
        <v>8</v>
      </c>
      <c r="B416" s="5" t="s">
        <v>9</v>
      </c>
      <c r="C416" s="6">
        <v>43221</v>
      </c>
      <c r="D416">
        <v>8761</v>
      </c>
      <c r="E416" t="str">
        <f>VLOOKUP(D416,'[1]NL Codes Mapping'!$A:$O,3,FALSE)</f>
        <v>Recruitment</v>
      </c>
      <c r="F416" t="str">
        <f>VLOOKUP(D416,'[1]NL Codes Mapping'!$A:$O,4,FALSE)</f>
        <v>Recruitment</v>
      </c>
      <c r="G416" t="s">
        <v>41</v>
      </c>
      <c r="H416">
        <v>8761</v>
      </c>
      <c r="I416" s="7">
        <v>1680</v>
      </c>
    </row>
    <row r="417" spans="1:9" x14ac:dyDescent="0.25">
      <c r="A417" s="5" t="s">
        <v>8</v>
      </c>
      <c r="B417" s="5" t="s">
        <v>9</v>
      </c>
      <c r="C417" s="6">
        <v>43221</v>
      </c>
      <c r="D417">
        <v>8053</v>
      </c>
      <c r="E417" t="str">
        <f>VLOOKUP(D417,'[1]NL Codes Mapping'!$A:$O,3,FALSE)</f>
        <v>Admin &amp; Clerical</v>
      </c>
      <c r="F417" t="str">
        <f>VLOOKUP(D417,'[1]NL Codes Mapping'!$A:$O,4,FALSE)</f>
        <v>Professional Services - Temporary Staff</v>
      </c>
      <c r="G417" t="s">
        <v>23</v>
      </c>
      <c r="H417">
        <v>8053</v>
      </c>
      <c r="I417" s="7">
        <v>1694.78</v>
      </c>
    </row>
    <row r="418" spans="1:9" x14ac:dyDescent="0.25">
      <c r="A418" s="5" t="s">
        <v>8</v>
      </c>
      <c r="B418" s="5" t="s">
        <v>9</v>
      </c>
      <c r="C418" s="6">
        <v>43221</v>
      </c>
      <c r="D418">
        <v>8053</v>
      </c>
      <c r="E418" t="str">
        <f>VLOOKUP(D418,'[1]NL Codes Mapping'!$A:$O,3,FALSE)</f>
        <v>Admin &amp; Clerical</v>
      </c>
      <c r="F418" t="str">
        <f>VLOOKUP(D418,'[1]NL Codes Mapping'!$A:$O,4,FALSE)</f>
        <v>Professional Services - Temporary Staff</v>
      </c>
      <c r="G418" t="s">
        <v>23</v>
      </c>
      <c r="H418">
        <v>8053</v>
      </c>
      <c r="I418" s="7">
        <v>1694.78</v>
      </c>
    </row>
    <row r="419" spans="1:9" x14ac:dyDescent="0.25">
      <c r="A419" s="5" t="s">
        <v>8</v>
      </c>
      <c r="B419" s="5" t="s">
        <v>9</v>
      </c>
      <c r="C419" s="6">
        <v>43250</v>
      </c>
      <c r="D419">
        <v>8255</v>
      </c>
      <c r="E419" t="str">
        <f>VLOOKUP(D419,'[1]NL Codes Mapping'!$A:$O,3,FALSE)</f>
        <v>Building Management</v>
      </c>
      <c r="F419" t="str">
        <f>VLOOKUP(D419,'[1]NL Codes Mapping'!$A:$O,4,FALSE)</f>
        <v>Facilities</v>
      </c>
      <c r="G419" t="s">
        <v>54</v>
      </c>
      <c r="H419">
        <v>8255</v>
      </c>
      <c r="I419" s="7">
        <v>1694.81</v>
      </c>
    </row>
    <row r="420" spans="1:9" x14ac:dyDescent="0.25">
      <c r="A420" s="5" t="s">
        <v>8</v>
      </c>
      <c r="B420" s="5" t="s">
        <v>9</v>
      </c>
      <c r="C420" s="6">
        <v>43350</v>
      </c>
      <c r="D420">
        <v>8053</v>
      </c>
      <c r="E420" t="str">
        <f>VLOOKUP(D420,'[1]NL Codes Mapping'!$A:$O,3,FALSE)</f>
        <v>Admin &amp; Clerical</v>
      </c>
      <c r="F420" t="str">
        <f>VLOOKUP(D420,'[1]NL Codes Mapping'!$A:$O,4,FALSE)</f>
        <v>Professional Services - Temporary Staff</v>
      </c>
      <c r="G420" t="s">
        <v>23</v>
      </c>
      <c r="H420">
        <v>8053</v>
      </c>
      <c r="I420" s="7">
        <v>1713.96</v>
      </c>
    </row>
    <row r="421" spans="1:9" x14ac:dyDescent="0.25">
      <c r="A421" s="5" t="s">
        <v>8</v>
      </c>
      <c r="B421" s="5" t="s">
        <v>9</v>
      </c>
      <c r="C421" s="6">
        <v>43364</v>
      </c>
      <c r="D421">
        <v>8053</v>
      </c>
      <c r="E421" t="str">
        <f>VLOOKUP(D421,'[1]NL Codes Mapping'!$A:$O,3,FALSE)</f>
        <v>Admin &amp; Clerical</v>
      </c>
      <c r="F421" t="str">
        <f>VLOOKUP(D421,'[1]NL Codes Mapping'!$A:$O,4,FALSE)</f>
        <v>Professional Services - Temporary Staff</v>
      </c>
      <c r="G421" t="s">
        <v>23</v>
      </c>
      <c r="H421">
        <v>8053</v>
      </c>
      <c r="I421" s="7">
        <v>1713.96</v>
      </c>
    </row>
    <row r="422" spans="1:9" x14ac:dyDescent="0.25">
      <c r="A422" s="5" t="s">
        <v>8</v>
      </c>
      <c r="B422" s="5" t="s">
        <v>9</v>
      </c>
      <c r="C422" s="6">
        <v>43296</v>
      </c>
      <c r="D422">
        <v>8321</v>
      </c>
      <c r="E422" t="str">
        <f>VLOOKUP(D422,'[1]NL Codes Mapping'!$A:$O,3,FALSE)</f>
        <v>Telecoms</v>
      </c>
      <c r="F422" t="str">
        <f>VLOOKUP(D422,'[1]NL Codes Mapping'!$A:$O,4,FALSE)</f>
        <v>ICT</v>
      </c>
      <c r="G422" t="s">
        <v>55</v>
      </c>
      <c r="H422">
        <v>8321</v>
      </c>
      <c r="I422" s="7">
        <v>1720.37</v>
      </c>
    </row>
    <row r="423" spans="1:9" x14ac:dyDescent="0.25">
      <c r="A423" s="5" t="s">
        <v>8</v>
      </c>
      <c r="B423" s="5" t="s">
        <v>9</v>
      </c>
      <c r="C423" s="6">
        <v>43217</v>
      </c>
      <c r="D423">
        <v>8353</v>
      </c>
      <c r="E423" t="str">
        <f>VLOOKUP(D423,'[1]NL Codes Mapping'!$A:$O,3,FALSE)</f>
        <v>Print</v>
      </c>
      <c r="F423" t="str">
        <f>VLOOKUP(D423,'[1]NL Codes Mapping'!$A:$O,4,FALSE)</f>
        <v>Office Solutions</v>
      </c>
      <c r="G423" t="s">
        <v>34</v>
      </c>
      <c r="H423">
        <v>8353</v>
      </c>
      <c r="I423" s="7">
        <v>1723.99</v>
      </c>
    </row>
    <row r="424" spans="1:9" x14ac:dyDescent="0.25">
      <c r="A424" s="5" t="s">
        <v>8</v>
      </c>
      <c r="B424" s="5" t="s">
        <v>9</v>
      </c>
      <c r="C424" s="6">
        <v>43312</v>
      </c>
      <c r="D424">
        <v>8823</v>
      </c>
      <c r="E424" t="str">
        <f>VLOOKUP(D424,'[1]NL Codes Mapping'!$A:$O,3,FALSE)</f>
        <v>Software</v>
      </c>
      <c r="F424" t="str">
        <f>VLOOKUP(D424,'[1]NL Codes Mapping'!$A:$O,4,FALSE)</f>
        <v>ICT</v>
      </c>
      <c r="G424" t="s">
        <v>13</v>
      </c>
      <c r="H424">
        <v>8823</v>
      </c>
      <c r="I424" s="7">
        <v>1729.92</v>
      </c>
    </row>
    <row r="425" spans="1:9" x14ac:dyDescent="0.25">
      <c r="A425" s="5" t="s">
        <v>8</v>
      </c>
      <c r="B425" s="5" t="s">
        <v>9</v>
      </c>
      <c r="C425" s="6">
        <v>43221</v>
      </c>
      <c r="D425">
        <v>8053</v>
      </c>
      <c r="E425" t="str">
        <f>VLOOKUP(D425,'[1]NL Codes Mapping'!$A:$O,3,FALSE)</f>
        <v>Admin &amp; Clerical</v>
      </c>
      <c r="F425" t="str">
        <f>VLOOKUP(D425,'[1]NL Codes Mapping'!$A:$O,4,FALSE)</f>
        <v>Professional Services - Temporary Staff</v>
      </c>
      <c r="G425" t="s">
        <v>23</v>
      </c>
      <c r="H425">
        <v>8053</v>
      </c>
      <c r="I425" s="7">
        <v>1742.24</v>
      </c>
    </row>
    <row r="426" spans="1:9" x14ac:dyDescent="0.25">
      <c r="A426" s="5" t="s">
        <v>8</v>
      </c>
      <c r="B426" s="5" t="s">
        <v>9</v>
      </c>
      <c r="C426" s="6">
        <v>43312</v>
      </c>
      <c r="D426">
        <v>8353</v>
      </c>
      <c r="E426" t="str">
        <f>VLOOKUP(D426,'[1]NL Codes Mapping'!$A:$O,3,FALSE)</f>
        <v>Print</v>
      </c>
      <c r="F426" t="str">
        <f>VLOOKUP(D426,'[1]NL Codes Mapping'!$A:$O,4,FALSE)</f>
        <v>Office Solutions</v>
      </c>
      <c r="G426" t="s">
        <v>56</v>
      </c>
      <c r="H426">
        <v>8353</v>
      </c>
      <c r="I426" s="7">
        <v>1757.26</v>
      </c>
    </row>
    <row r="427" spans="1:9" x14ac:dyDescent="0.25">
      <c r="A427" s="5" t="s">
        <v>8</v>
      </c>
      <c r="B427" s="5" t="s">
        <v>9</v>
      </c>
      <c r="C427" s="6">
        <v>43315</v>
      </c>
      <c r="D427">
        <v>8821</v>
      </c>
      <c r="E427" t="str">
        <f>VLOOKUP(D427,'[1]NL Codes Mapping'!$A:$O,3,FALSE)</f>
        <v>Managed / Outsourced Services</v>
      </c>
      <c r="F427" t="str">
        <f>VLOOKUP(D427,'[1]NL Codes Mapping'!$A:$O,4,FALSE)</f>
        <v>ICT</v>
      </c>
      <c r="G427" t="s">
        <v>56</v>
      </c>
      <c r="H427">
        <v>8821</v>
      </c>
      <c r="I427" s="7">
        <v>1757.26</v>
      </c>
    </row>
    <row r="428" spans="1:9" x14ac:dyDescent="0.25">
      <c r="A428" s="5" t="s">
        <v>8</v>
      </c>
      <c r="B428" s="5" t="s">
        <v>9</v>
      </c>
      <c r="C428" s="6">
        <v>43268</v>
      </c>
      <c r="D428">
        <v>8823</v>
      </c>
      <c r="E428" t="str">
        <f>VLOOKUP(D428,'[1]NL Codes Mapping'!$A:$O,3,FALSE)</f>
        <v>Software</v>
      </c>
      <c r="F428" t="str">
        <f>VLOOKUP(D428,'[1]NL Codes Mapping'!$A:$O,4,FALSE)</f>
        <v>ICT</v>
      </c>
      <c r="G428" t="s">
        <v>13</v>
      </c>
      <c r="H428">
        <v>8823</v>
      </c>
      <c r="I428" s="7">
        <v>1795.2</v>
      </c>
    </row>
    <row r="429" spans="1:9" x14ac:dyDescent="0.25">
      <c r="A429" s="5" t="s">
        <v>8</v>
      </c>
      <c r="B429" s="5" t="s">
        <v>9</v>
      </c>
      <c r="C429" s="6">
        <v>43244</v>
      </c>
      <c r="D429">
        <v>8823</v>
      </c>
      <c r="E429" t="str">
        <f>VLOOKUP(D429,'[1]NL Codes Mapping'!$A:$O,3,FALSE)</f>
        <v>Software</v>
      </c>
      <c r="F429" t="str">
        <f>VLOOKUP(D429,'[1]NL Codes Mapping'!$A:$O,4,FALSE)</f>
        <v>ICT</v>
      </c>
      <c r="G429" t="s">
        <v>57</v>
      </c>
      <c r="H429">
        <v>8823</v>
      </c>
      <c r="I429" s="7">
        <v>1812</v>
      </c>
    </row>
    <row r="430" spans="1:9" x14ac:dyDescent="0.25">
      <c r="A430" s="5" t="s">
        <v>8</v>
      </c>
      <c r="B430" s="5" t="s">
        <v>9</v>
      </c>
      <c r="C430" s="6">
        <v>43365</v>
      </c>
      <c r="D430">
        <v>8823</v>
      </c>
      <c r="E430" t="str">
        <f>VLOOKUP(D430,'[1]NL Codes Mapping'!$A:$O,3,FALSE)</f>
        <v>Software</v>
      </c>
      <c r="F430" t="str">
        <f>VLOOKUP(D430,'[1]NL Codes Mapping'!$A:$O,4,FALSE)</f>
        <v>ICT</v>
      </c>
      <c r="G430" t="s">
        <v>13</v>
      </c>
      <c r="H430">
        <v>8823</v>
      </c>
      <c r="I430" s="7">
        <v>1827.84</v>
      </c>
    </row>
    <row r="431" spans="1:9" x14ac:dyDescent="0.25">
      <c r="A431" s="5" t="s">
        <v>8</v>
      </c>
      <c r="B431" s="5" t="s">
        <v>9</v>
      </c>
      <c r="C431" s="6">
        <v>43336</v>
      </c>
      <c r="D431">
        <v>8823</v>
      </c>
      <c r="E431" t="str">
        <f>VLOOKUP(D431,'[1]NL Codes Mapping'!$A:$O,3,FALSE)</f>
        <v>Software</v>
      </c>
      <c r="F431" t="str">
        <f>VLOOKUP(D431,'[1]NL Codes Mapping'!$A:$O,4,FALSE)</f>
        <v>ICT</v>
      </c>
      <c r="G431" t="s">
        <v>13</v>
      </c>
      <c r="H431">
        <v>8823</v>
      </c>
      <c r="I431" s="7">
        <v>1860.48</v>
      </c>
    </row>
    <row r="432" spans="1:9" x14ac:dyDescent="0.25">
      <c r="A432" s="5" t="s">
        <v>8</v>
      </c>
      <c r="B432" s="5" t="s">
        <v>9</v>
      </c>
      <c r="C432" s="6">
        <v>43221</v>
      </c>
      <c r="D432">
        <v>8823</v>
      </c>
      <c r="E432" t="str">
        <f>VLOOKUP(D432,'[1]NL Codes Mapping'!$A:$O,3,FALSE)</f>
        <v>Software</v>
      </c>
      <c r="F432" t="str">
        <f>VLOOKUP(D432,'[1]NL Codes Mapping'!$A:$O,4,FALSE)</f>
        <v>ICT</v>
      </c>
      <c r="G432" t="s">
        <v>13</v>
      </c>
      <c r="H432">
        <v>8823</v>
      </c>
      <c r="I432" s="7">
        <v>1876.8</v>
      </c>
    </row>
    <row r="433" spans="1:9" x14ac:dyDescent="0.25">
      <c r="A433" s="5" t="s">
        <v>8</v>
      </c>
      <c r="B433" s="5" t="s">
        <v>9</v>
      </c>
      <c r="C433" s="6">
        <v>43244</v>
      </c>
      <c r="D433">
        <v>8823</v>
      </c>
      <c r="E433" t="str">
        <f>VLOOKUP(D433,'[1]NL Codes Mapping'!$A:$O,3,FALSE)</f>
        <v>Software</v>
      </c>
      <c r="F433" t="str">
        <f>VLOOKUP(D433,'[1]NL Codes Mapping'!$A:$O,4,FALSE)</f>
        <v>ICT</v>
      </c>
      <c r="G433" t="s">
        <v>13</v>
      </c>
      <c r="H433">
        <v>8823</v>
      </c>
      <c r="I433" s="7">
        <v>1876.8</v>
      </c>
    </row>
    <row r="434" spans="1:9" x14ac:dyDescent="0.25">
      <c r="A434" s="5" t="s">
        <v>8</v>
      </c>
      <c r="B434" s="5" t="s">
        <v>9</v>
      </c>
      <c r="C434" s="6">
        <v>43217</v>
      </c>
      <c r="D434">
        <v>8821</v>
      </c>
      <c r="E434" t="str">
        <f>VLOOKUP(D434,'[1]NL Codes Mapping'!$A:$O,3,FALSE)</f>
        <v>Managed / Outsourced Services</v>
      </c>
      <c r="F434" t="str">
        <f>VLOOKUP(D434,'[1]NL Codes Mapping'!$A:$O,4,FALSE)</f>
        <v>ICT</v>
      </c>
      <c r="G434" t="s">
        <v>47</v>
      </c>
      <c r="H434">
        <v>8821</v>
      </c>
      <c r="I434" s="7">
        <v>1922.4</v>
      </c>
    </row>
    <row r="435" spans="1:9" x14ac:dyDescent="0.25">
      <c r="A435" s="5" t="s">
        <v>8</v>
      </c>
      <c r="B435" s="5" t="s">
        <v>9</v>
      </c>
      <c r="C435" s="6">
        <v>43312</v>
      </c>
      <c r="D435">
        <v>8142</v>
      </c>
      <c r="E435" t="str">
        <f>VLOOKUP(D435,'[1]NL Codes Mapping'!$A:$O,3,FALSE)</f>
        <v>Staff Medical Care</v>
      </c>
      <c r="F435" t="str">
        <f>VLOOKUP(D435,'[1]NL Codes Mapping'!$A:$O,4,FALSE)</f>
        <v>Personnel Related</v>
      </c>
      <c r="G435" t="s">
        <v>27</v>
      </c>
      <c r="H435">
        <v>8142</v>
      </c>
      <c r="I435" s="7">
        <v>1961.25</v>
      </c>
    </row>
    <row r="436" spans="1:9" x14ac:dyDescent="0.25">
      <c r="A436" s="5" t="s">
        <v>8</v>
      </c>
      <c r="B436" s="5" t="s">
        <v>9</v>
      </c>
      <c r="C436" s="6">
        <v>43196</v>
      </c>
      <c r="D436">
        <v>8053</v>
      </c>
      <c r="E436" t="str">
        <f>VLOOKUP(D436,'[1]NL Codes Mapping'!$A:$O,3,FALSE)</f>
        <v>Admin &amp; Clerical</v>
      </c>
      <c r="F436" t="str">
        <f>VLOOKUP(D436,'[1]NL Codes Mapping'!$A:$O,4,FALSE)</f>
        <v>Professional Services - Temporary Staff</v>
      </c>
      <c r="G436" t="s">
        <v>33</v>
      </c>
      <c r="H436">
        <v>8053</v>
      </c>
      <c r="I436" s="7">
        <v>1999.2</v>
      </c>
    </row>
    <row r="437" spans="1:9" x14ac:dyDescent="0.25">
      <c r="A437" s="5" t="s">
        <v>8</v>
      </c>
      <c r="B437" s="5" t="s">
        <v>9</v>
      </c>
      <c r="C437" s="6">
        <v>43265</v>
      </c>
      <c r="D437">
        <v>8053</v>
      </c>
      <c r="E437" t="str">
        <f>VLOOKUP(D437,'[1]NL Codes Mapping'!$A:$O,3,FALSE)</f>
        <v>Admin &amp; Clerical</v>
      </c>
      <c r="F437" t="str">
        <f>VLOOKUP(D437,'[1]NL Codes Mapping'!$A:$O,4,FALSE)</f>
        <v>Professional Services - Temporary Staff</v>
      </c>
      <c r="G437" t="s">
        <v>30</v>
      </c>
      <c r="H437">
        <v>8053</v>
      </c>
      <c r="I437" s="7">
        <v>2011.63</v>
      </c>
    </row>
    <row r="438" spans="1:9" x14ac:dyDescent="0.25">
      <c r="A438" s="5" t="s">
        <v>8</v>
      </c>
      <c r="B438" s="5" t="s">
        <v>9</v>
      </c>
      <c r="C438" s="6">
        <v>43377</v>
      </c>
      <c r="D438">
        <v>8053</v>
      </c>
      <c r="E438" t="str">
        <f>VLOOKUP(D438,'[1]NL Codes Mapping'!$A:$O,3,FALSE)</f>
        <v>Admin &amp; Clerical</v>
      </c>
      <c r="F438" t="str">
        <f>VLOOKUP(D438,'[1]NL Codes Mapping'!$A:$O,4,FALSE)</f>
        <v>Professional Services - Temporary Staff</v>
      </c>
      <c r="G438" t="s">
        <v>30</v>
      </c>
      <c r="H438">
        <v>8053</v>
      </c>
      <c r="I438" s="7">
        <v>2011.63</v>
      </c>
    </row>
    <row r="439" spans="1:9" x14ac:dyDescent="0.25">
      <c r="A439" s="5" t="s">
        <v>8</v>
      </c>
      <c r="B439" s="5" t="s">
        <v>9</v>
      </c>
      <c r="C439" s="6">
        <v>43301</v>
      </c>
      <c r="D439">
        <v>8333</v>
      </c>
      <c r="E439" t="str">
        <f>VLOOKUP(D439,'[1]NL Codes Mapping'!$A:$O,3,FALSE)</f>
        <v>Office Furniture</v>
      </c>
      <c r="F439" t="str">
        <f>VLOOKUP(D439,'[1]NL Codes Mapping'!$A:$O,4,FALSE)</f>
        <v>Facilities</v>
      </c>
      <c r="G439" t="s">
        <v>34</v>
      </c>
      <c r="H439">
        <v>8333</v>
      </c>
      <c r="I439" s="7">
        <v>2067.83</v>
      </c>
    </row>
    <row r="440" spans="1:9" x14ac:dyDescent="0.25">
      <c r="A440" s="5" t="s">
        <v>8</v>
      </c>
      <c r="B440" s="5" t="s">
        <v>9</v>
      </c>
      <c r="C440" s="6">
        <v>43235</v>
      </c>
      <c r="D440">
        <v>8321</v>
      </c>
      <c r="E440" t="str">
        <f>VLOOKUP(D440,'[1]NL Codes Mapping'!$A:$O,3,FALSE)</f>
        <v>Telecoms</v>
      </c>
      <c r="F440" t="str">
        <f>VLOOKUP(D440,'[1]NL Codes Mapping'!$A:$O,4,FALSE)</f>
        <v>ICT</v>
      </c>
      <c r="G440" t="s">
        <v>55</v>
      </c>
      <c r="H440">
        <v>8321</v>
      </c>
      <c r="I440" s="7">
        <v>2128.13</v>
      </c>
    </row>
    <row r="441" spans="1:9" x14ac:dyDescent="0.25">
      <c r="A441" s="5" t="s">
        <v>8</v>
      </c>
      <c r="B441" s="5" t="s">
        <v>9</v>
      </c>
      <c r="C441" s="6">
        <v>43281</v>
      </c>
      <c r="D441">
        <v>8826</v>
      </c>
      <c r="E441" t="str">
        <f>VLOOKUP(D441,'[1]NL Codes Mapping'!$A:$O,3,FALSE)</f>
        <v>Software</v>
      </c>
      <c r="F441" t="str">
        <f>VLOOKUP(D441,'[1]NL Codes Mapping'!$A:$O,4,FALSE)</f>
        <v>ICT</v>
      </c>
      <c r="G441" t="s">
        <v>49</v>
      </c>
      <c r="H441">
        <v>8826</v>
      </c>
      <c r="I441" s="7">
        <v>2160</v>
      </c>
    </row>
    <row r="442" spans="1:9" x14ac:dyDescent="0.25">
      <c r="A442" s="5" t="s">
        <v>8</v>
      </c>
      <c r="B442" s="5" t="s">
        <v>9</v>
      </c>
      <c r="C442" s="6">
        <v>43205</v>
      </c>
      <c r="D442">
        <v>8321</v>
      </c>
      <c r="E442" t="str">
        <f>VLOOKUP(D442,'[1]NL Codes Mapping'!$A:$O,3,FALSE)</f>
        <v>Telecoms</v>
      </c>
      <c r="F442" t="str">
        <f>VLOOKUP(D442,'[1]NL Codes Mapping'!$A:$O,4,FALSE)</f>
        <v>ICT</v>
      </c>
      <c r="G442" t="s">
        <v>55</v>
      </c>
      <c r="H442">
        <v>8321</v>
      </c>
      <c r="I442" s="7">
        <v>2160.66</v>
      </c>
    </row>
    <row r="443" spans="1:9" x14ac:dyDescent="0.25">
      <c r="A443" s="5" t="s">
        <v>8</v>
      </c>
      <c r="B443" s="5" t="s">
        <v>9</v>
      </c>
      <c r="C443" s="6">
        <v>43343</v>
      </c>
      <c r="D443">
        <v>8825</v>
      </c>
      <c r="E443" t="str">
        <f>VLOOKUP(D443,'[1]NL Codes Mapping'!$A:$O,3,FALSE)</f>
        <v>Professional Advice</v>
      </c>
      <c r="F443" t="str">
        <f>VLOOKUP(D443,'[1]NL Codes Mapping'!$A:$O,4,FALSE)</f>
        <v>Professional Services</v>
      </c>
      <c r="G443" t="s">
        <v>47</v>
      </c>
      <c r="H443">
        <v>8825</v>
      </c>
      <c r="I443" s="7">
        <v>2207.04</v>
      </c>
    </row>
    <row r="444" spans="1:9" x14ac:dyDescent="0.25">
      <c r="A444" s="5" t="s">
        <v>8</v>
      </c>
      <c r="B444" s="5" t="s">
        <v>9</v>
      </c>
      <c r="C444" s="6">
        <v>43312</v>
      </c>
      <c r="D444">
        <v>8825</v>
      </c>
      <c r="E444" t="str">
        <f>VLOOKUP(D444,'[1]NL Codes Mapping'!$A:$O,3,FALSE)</f>
        <v>Professional Advice</v>
      </c>
      <c r="F444" t="str">
        <f>VLOOKUP(D444,'[1]NL Codes Mapping'!$A:$O,4,FALSE)</f>
        <v>Professional Services</v>
      </c>
      <c r="G444" t="s">
        <v>47</v>
      </c>
      <c r="H444">
        <v>8825</v>
      </c>
      <c r="I444" s="7">
        <v>2269.5</v>
      </c>
    </row>
    <row r="445" spans="1:9" x14ac:dyDescent="0.25">
      <c r="A445" s="5" t="s">
        <v>8</v>
      </c>
      <c r="B445" s="5" t="s">
        <v>9</v>
      </c>
      <c r="C445" s="6">
        <v>43305</v>
      </c>
      <c r="D445">
        <v>8321</v>
      </c>
      <c r="E445" t="str">
        <f>VLOOKUP(D445,'[1]NL Codes Mapping'!$A:$O,3,FALSE)</f>
        <v>Telecoms</v>
      </c>
      <c r="F445" t="str">
        <f>VLOOKUP(D445,'[1]NL Codes Mapping'!$A:$O,4,FALSE)</f>
        <v>ICT</v>
      </c>
      <c r="G445" t="s">
        <v>55</v>
      </c>
      <c r="H445">
        <v>8321</v>
      </c>
      <c r="I445" s="7">
        <v>2315.6</v>
      </c>
    </row>
    <row r="446" spans="1:9" x14ac:dyDescent="0.25">
      <c r="A446" s="5" t="s">
        <v>8</v>
      </c>
      <c r="B446" s="5" t="s">
        <v>9</v>
      </c>
      <c r="C446" s="6">
        <v>43259</v>
      </c>
      <c r="D446">
        <v>8765</v>
      </c>
      <c r="E446" t="str">
        <f>VLOOKUP(D446,'[1]NL Codes Mapping'!$A:$O,3,FALSE)</f>
        <v>Recruitment</v>
      </c>
      <c r="F446" t="str">
        <f>VLOOKUP(D446,'[1]NL Codes Mapping'!$A:$O,4,FALSE)</f>
        <v>Recruitment</v>
      </c>
      <c r="G446" t="s">
        <v>10</v>
      </c>
      <c r="H446">
        <v>8765</v>
      </c>
      <c r="I446" s="7">
        <v>2321.4</v>
      </c>
    </row>
    <row r="447" spans="1:9" x14ac:dyDescent="0.25">
      <c r="A447" s="5" t="s">
        <v>8</v>
      </c>
      <c r="B447" s="5" t="s">
        <v>9</v>
      </c>
      <c r="C447" s="6">
        <v>43300</v>
      </c>
      <c r="D447">
        <v>8771</v>
      </c>
      <c r="E447" t="str">
        <f>VLOOKUP(D447,'[1]NL Codes Mapping'!$A:$O,3,FALSE)</f>
        <v>Professional Advice</v>
      </c>
      <c r="F447" t="str">
        <f>VLOOKUP(D447,'[1]NL Codes Mapping'!$A:$O,4,FALSE)</f>
        <v>Professional Services</v>
      </c>
      <c r="G447" t="s">
        <v>58</v>
      </c>
      <c r="H447">
        <v>8771</v>
      </c>
      <c r="I447" s="7">
        <v>2340</v>
      </c>
    </row>
    <row r="448" spans="1:9" x14ac:dyDescent="0.25">
      <c r="A448" s="5" t="s">
        <v>8</v>
      </c>
      <c r="B448" s="5" t="s">
        <v>9</v>
      </c>
      <c r="C448" s="6">
        <v>43217</v>
      </c>
      <c r="D448">
        <v>8532</v>
      </c>
      <c r="E448" t="str">
        <f>VLOOKUP(D448,'[1]NL Codes Mapping'!$A:$O,3,FALSE)</f>
        <v>Legal Costs</v>
      </c>
      <c r="F448" t="str">
        <f>VLOOKUP(D448,'[1]NL Codes Mapping'!$A:$O,4,FALSE)</f>
        <v>Legal Costs</v>
      </c>
      <c r="G448" t="s">
        <v>38</v>
      </c>
      <c r="H448">
        <v>8532</v>
      </c>
      <c r="I448" s="7">
        <v>2350.8000000000002</v>
      </c>
    </row>
    <row r="449" spans="1:9" x14ac:dyDescent="0.25">
      <c r="A449" s="5" t="s">
        <v>8</v>
      </c>
      <c r="B449" s="5" t="s">
        <v>9</v>
      </c>
      <c r="C449" s="6">
        <v>43388</v>
      </c>
      <c r="D449">
        <v>8321</v>
      </c>
      <c r="E449" t="str">
        <f>VLOOKUP(D449,'[1]NL Codes Mapping'!$A:$O,3,FALSE)</f>
        <v>Telecoms</v>
      </c>
      <c r="F449" t="str">
        <f>VLOOKUP(D449,'[1]NL Codes Mapping'!$A:$O,4,FALSE)</f>
        <v>ICT</v>
      </c>
      <c r="G449" t="s">
        <v>55</v>
      </c>
      <c r="H449">
        <v>8321</v>
      </c>
      <c r="I449" s="7">
        <v>2431.16</v>
      </c>
    </row>
    <row r="450" spans="1:9" x14ac:dyDescent="0.25">
      <c r="A450" s="5" t="s">
        <v>8</v>
      </c>
      <c r="B450" s="5" t="s">
        <v>9</v>
      </c>
      <c r="C450" s="6">
        <v>43358</v>
      </c>
      <c r="D450">
        <v>8321</v>
      </c>
      <c r="E450" t="str">
        <f>VLOOKUP(D450,'[1]NL Codes Mapping'!$A:$O,3,FALSE)</f>
        <v>Telecoms</v>
      </c>
      <c r="F450" t="str">
        <f>VLOOKUP(D450,'[1]NL Codes Mapping'!$A:$O,4,FALSE)</f>
        <v>ICT</v>
      </c>
      <c r="G450" t="s">
        <v>55</v>
      </c>
      <c r="H450">
        <v>8321</v>
      </c>
      <c r="I450" s="7">
        <v>2457.37</v>
      </c>
    </row>
    <row r="451" spans="1:9" x14ac:dyDescent="0.25">
      <c r="A451" s="5" t="s">
        <v>8</v>
      </c>
      <c r="B451" s="5" t="s">
        <v>9</v>
      </c>
      <c r="C451" s="6">
        <v>43334</v>
      </c>
      <c r="D451">
        <v>8763</v>
      </c>
      <c r="E451" t="str">
        <f>VLOOKUP(D451,'[1]NL Codes Mapping'!$A:$O,3,FALSE)</f>
        <v>Recruitment</v>
      </c>
      <c r="F451" t="str">
        <f>VLOOKUP(D451,'[1]NL Codes Mapping'!$A:$O,4,FALSE)</f>
        <v>Recruitment</v>
      </c>
      <c r="G451" t="s">
        <v>41</v>
      </c>
      <c r="H451">
        <v>8763</v>
      </c>
      <c r="I451" s="7">
        <v>2458.8000000000002</v>
      </c>
    </row>
    <row r="452" spans="1:9" x14ac:dyDescent="0.25">
      <c r="A452" s="5" t="s">
        <v>8</v>
      </c>
      <c r="B452" s="5" t="s">
        <v>9</v>
      </c>
      <c r="C452" s="6">
        <v>43244</v>
      </c>
      <c r="D452">
        <v>8053</v>
      </c>
      <c r="E452" t="str">
        <f>VLOOKUP(D452,'[1]NL Codes Mapping'!$A:$O,3,FALSE)</f>
        <v>Admin &amp; Clerical</v>
      </c>
      <c r="F452" t="str">
        <f>VLOOKUP(D452,'[1]NL Codes Mapping'!$A:$O,4,FALSE)</f>
        <v>Professional Services - Temporary Staff</v>
      </c>
      <c r="G452" t="s">
        <v>30</v>
      </c>
      <c r="H452">
        <v>8053</v>
      </c>
      <c r="I452" s="7">
        <v>2514.54</v>
      </c>
    </row>
    <row r="453" spans="1:9" x14ac:dyDescent="0.25">
      <c r="A453" s="5" t="s">
        <v>8</v>
      </c>
      <c r="B453" s="5" t="s">
        <v>9</v>
      </c>
      <c r="C453" s="6">
        <v>43258</v>
      </c>
      <c r="D453">
        <v>8053</v>
      </c>
      <c r="E453" t="str">
        <f>VLOOKUP(D453,'[1]NL Codes Mapping'!$A:$O,3,FALSE)</f>
        <v>Admin &amp; Clerical</v>
      </c>
      <c r="F453" t="str">
        <f>VLOOKUP(D453,'[1]NL Codes Mapping'!$A:$O,4,FALSE)</f>
        <v>Professional Services - Temporary Staff</v>
      </c>
      <c r="G453" t="s">
        <v>30</v>
      </c>
      <c r="H453">
        <v>8053</v>
      </c>
      <c r="I453" s="7">
        <v>2514.54</v>
      </c>
    </row>
    <row r="454" spans="1:9" x14ac:dyDescent="0.25">
      <c r="A454" s="5" t="s">
        <v>8</v>
      </c>
      <c r="B454" s="5" t="s">
        <v>9</v>
      </c>
      <c r="C454" s="6">
        <v>43282</v>
      </c>
      <c r="D454">
        <v>8053</v>
      </c>
      <c r="E454" t="str">
        <f>VLOOKUP(D454,'[1]NL Codes Mapping'!$A:$O,3,FALSE)</f>
        <v>Admin &amp; Clerical</v>
      </c>
      <c r="F454" t="str">
        <f>VLOOKUP(D454,'[1]NL Codes Mapping'!$A:$O,4,FALSE)</f>
        <v>Professional Services - Temporary Staff</v>
      </c>
      <c r="G454" t="s">
        <v>30</v>
      </c>
      <c r="H454">
        <v>8053</v>
      </c>
      <c r="I454" s="7">
        <v>2514.54</v>
      </c>
    </row>
    <row r="455" spans="1:9" x14ac:dyDescent="0.25">
      <c r="A455" s="5" t="s">
        <v>8</v>
      </c>
      <c r="B455" s="5" t="s">
        <v>9</v>
      </c>
      <c r="C455" s="6">
        <v>43293</v>
      </c>
      <c r="D455">
        <v>8053</v>
      </c>
      <c r="E455" t="str">
        <f>VLOOKUP(D455,'[1]NL Codes Mapping'!$A:$O,3,FALSE)</f>
        <v>Admin &amp; Clerical</v>
      </c>
      <c r="F455" t="str">
        <f>VLOOKUP(D455,'[1]NL Codes Mapping'!$A:$O,4,FALSE)</f>
        <v>Professional Services - Temporary Staff</v>
      </c>
      <c r="G455" t="s">
        <v>30</v>
      </c>
      <c r="H455">
        <v>8053</v>
      </c>
      <c r="I455" s="7">
        <v>2514.54</v>
      </c>
    </row>
    <row r="456" spans="1:9" x14ac:dyDescent="0.25">
      <c r="A456" s="5" t="s">
        <v>8</v>
      </c>
      <c r="B456" s="5" t="s">
        <v>9</v>
      </c>
      <c r="C456" s="6">
        <v>43312</v>
      </c>
      <c r="D456">
        <v>8053</v>
      </c>
      <c r="E456" t="str">
        <f>VLOOKUP(D456,'[1]NL Codes Mapping'!$A:$O,3,FALSE)</f>
        <v>Admin &amp; Clerical</v>
      </c>
      <c r="F456" t="str">
        <f>VLOOKUP(D456,'[1]NL Codes Mapping'!$A:$O,4,FALSE)</f>
        <v>Professional Services - Temporary Staff</v>
      </c>
      <c r="G456" t="s">
        <v>30</v>
      </c>
      <c r="H456">
        <v>8053</v>
      </c>
      <c r="I456" s="7">
        <v>2514.54</v>
      </c>
    </row>
    <row r="457" spans="1:9" x14ac:dyDescent="0.25">
      <c r="A457" s="5" t="s">
        <v>8</v>
      </c>
      <c r="B457" s="5" t="s">
        <v>9</v>
      </c>
      <c r="C457" s="6">
        <v>43314</v>
      </c>
      <c r="D457">
        <v>8053</v>
      </c>
      <c r="E457" t="str">
        <f>VLOOKUP(D457,'[1]NL Codes Mapping'!$A:$O,3,FALSE)</f>
        <v>Admin &amp; Clerical</v>
      </c>
      <c r="F457" t="str">
        <f>VLOOKUP(D457,'[1]NL Codes Mapping'!$A:$O,4,FALSE)</f>
        <v>Professional Services - Temporary Staff</v>
      </c>
      <c r="G457" t="s">
        <v>30</v>
      </c>
      <c r="H457">
        <v>8053</v>
      </c>
      <c r="I457" s="7">
        <v>2514.54</v>
      </c>
    </row>
    <row r="458" spans="1:9" x14ac:dyDescent="0.25">
      <c r="A458" s="5" t="s">
        <v>8</v>
      </c>
      <c r="B458" s="5" t="s">
        <v>9</v>
      </c>
      <c r="C458" s="6">
        <v>43321</v>
      </c>
      <c r="D458">
        <v>8053</v>
      </c>
      <c r="E458" t="str">
        <f>VLOOKUP(D458,'[1]NL Codes Mapping'!$A:$O,3,FALSE)</f>
        <v>Admin &amp; Clerical</v>
      </c>
      <c r="F458" t="str">
        <f>VLOOKUP(D458,'[1]NL Codes Mapping'!$A:$O,4,FALSE)</f>
        <v>Professional Services - Temporary Staff</v>
      </c>
      <c r="G458" t="s">
        <v>30</v>
      </c>
      <c r="H458">
        <v>8053</v>
      </c>
      <c r="I458" s="7">
        <v>2514.54</v>
      </c>
    </row>
    <row r="459" spans="1:9" x14ac:dyDescent="0.25">
      <c r="A459" s="5" t="s">
        <v>8</v>
      </c>
      <c r="B459" s="5" t="s">
        <v>9</v>
      </c>
      <c r="C459" s="6">
        <v>43328</v>
      </c>
      <c r="D459">
        <v>8053</v>
      </c>
      <c r="E459" t="str">
        <f>VLOOKUP(D459,'[1]NL Codes Mapping'!$A:$O,3,FALSE)</f>
        <v>Admin &amp; Clerical</v>
      </c>
      <c r="F459" t="str">
        <f>VLOOKUP(D459,'[1]NL Codes Mapping'!$A:$O,4,FALSE)</f>
        <v>Professional Services - Temporary Staff</v>
      </c>
      <c r="G459" t="s">
        <v>30</v>
      </c>
      <c r="H459">
        <v>8053</v>
      </c>
      <c r="I459" s="7">
        <v>2514.54</v>
      </c>
    </row>
    <row r="460" spans="1:9" x14ac:dyDescent="0.25">
      <c r="A460" s="5" t="s">
        <v>8</v>
      </c>
      <c r="B460" s="5" t="s">
        <v>9</v>
      </c>
      <c r="C460" s="6">
        <v>43335</v>
      </c>
      <c r="D460">
        <v>8053</v>
      </c>
      <c r="E460" t="str">
        <f>VLOOKUP(D460,'[1]NL Codes Mapping'!$A:$O,3,FALSE)</f>
        <v>Admin &amp; Clerical</v>
      </c>
      <c r="F460" t="str">
        <f>VLOOKUP(D460,'[1]NL Codes Mapping'!$A:$O,4,FALSE)</f>
        <v>Professional Services - Temporary Staff</v>
      </c>
      <c r="G460" t="s">
        <v>30</v>
      </c>
      <c r="H460">
        <v>8053</v>
      </c>
      <c r="I460" s="7">
        <v>2514.54</v>
      </c>
    </row>
    <row r="461" spans="1:9" x14ac:dyDescent="0.25">
      <c r="A461" s="5" t="s">
        <v>8</v>
      </c>
      <c r="B461" s="5" t="s">
        <v>9</v>
      </c>
      <c r="C461" s="6">
        <v>43315</v>
      </c>
      <c r="D461">
        <v>8053</v>
      </c>
      <c r="E461" t="str">
        <f>VLOOKUP(D461,'[1]NL Codes Mapping'!$A:$O,3,FALSE)</f>
        <v>Admin &amp; Clerical</v>
      </c>
      <c r="F461" t="str">
        <f>VLOOKUP(D461,'[1]NL Codes Mapping'!$A:$O,4,FALSE)</f>
        <v>Professional Services - Temporary Staff</v>
      </c>
      <c r="G461" t="s">
        <v>30</v>
      </c>
      <c r="H461">
        <v>8053</v>
      </c>
      <c r="I461" s="7">
        <v>2514.54</v>
      </c>
    </row>
    <row r="462" spans="1:9" x14ac:dyDescent="0.25">
      <c r="A462" s="5" t="s">
        <v>8</v>
      </c>
      <c r="B462" s="5" t="s">
        <v>9</v>
      </c>
      <c r="C462" s="6">
        <v>43384</v>
      </c>
      <c r="D462">
        <v>8053</v>
      </c>
      <c r="E462" t="str">
        <f>VLOOKUP(D462,'[1]NL Codes Mapping'!$A:$O,3,FALSE)</f>
        <v>Admin &amp; Clerical</v>
      </c>
      <c r="F462" t="str">
        <f>VLOOKUP(D462,'[1]NL Codes Mapping'!$A:$O,4,FALSE)</f>
        <v>Professional Services - Temporary Staff</v>
      </c>
      <c r="G462" t="s">
        <v>30</v>
      </c>
      <c r="H462">
        <v>8053</v>
      </c>
      <c r="I462" s="7">
        <v>2514.54</v>
      </c>
    </row>
    <row r="463" spans="1:9" x14ac:dyDescent="0.25">
      <c r="A463" s="5" t="s">
        <v>8</v>
      </c>
      <c r="B463" s="5" t="s">
        <v>9</v>
      </c>
      <c r="C463" s="6">
        <v>43391</v>
      </c>
      <c r="D463">
        <v>8053</v>
      </c>
      <c r="E463" t="str">
        <f>VLOOKUP(D463,'[1]NL Codes Mapping'!$A:$O,3,FALSE)</f>
        <v>Admin &amp; Clerical</v>
      </c>
      <c r="F463" t="str">
        <f>VLOOKUP(D463,'[1]NL Codes Mapping'!$A:$O,4,FALSE)</f>
        <v>Professional Services - Temporary Staff</v>
      </c>
      <c r="G463" t="s">
        <v>30</v>
      </c>
      <c r="H463">
        <v>8053</v>
      </c>
      <c r="I463" s="7">
        <v>2514.54</v>
      </c>
    </row>
    <row r="464" spans="1:9" x14ac:dyDescent="0.25">
      <c r="A464" s="5" t="s">
        <v>8</v>
      </c>
      <c r="B464" s="5" t="s">
        <v>9</v>
      </c>
      <c r="C464" s="6">
        <v>43398</v>
      </c>
      <c r="D464">
        <v>8053</v>
      </c>
      <c r="E464" t="str">
        <f>VLOOKUP(D464,'[1]NL Codes Mapping'!$A:$O,3,FALSE)</f>
        <v>Admin &amp; Clerical</v>
      </c>
      <c r="F464" t="str">
        <f>VLOOKUP(D464,'[1]NL Codes Mapping'!$A:$O,4,FALSE)</f>
        <v>Professional Services - Temporary Staff</v>
      </c>
      <c r="G464" t="s">
        <v>30</v>
      </c>
      <c r="H464">
        <v>8053</v>
      </c>
      <c r="I464" s="7">
        <v>2514.54</v>
      </c>
    </row>
    <row r="465" spans="1:9" x14ac:dyDescent="0.25">
      <c r="A465" s="5" t="s">
        <v>8</v>
      </c>
      <c r="B465" s="5" t="s">
        <v>9</v>
      </c>
      <c r="C465" s="6">
        <v>43374</v>
      </c>
      <c r="D465">
        <v>8397</v>
      </c>
      <c r="E465" t="str">
        <f>VLOOKUP(D465,'[1]NL Codes Mapping'!$A:$O,3,FALSE)</f>
        <v>Financial Services</v>
      </c>
      <c r="F465" t="str">
        <f>VLOOKUP(D465,'[1]NL Codes Mapping'!$A:$O,4,FALSE)</f>
        <v>Professional Services - Other</v>
      </c>
      <c r="G465" t="s">
        <v>35</v>
      </c>
      <c r="H465">
        <v>8397</v>
      </c>
      <c r="I465" s="7">
        <v>2545.63</v>
      </c>
    </row>
    <row r="466" spans="1:9" x14ac:dyDescent="0.25">
      <c r="A466" s="5" t="s">
        <v>8</v>
      </c>
      <c r="B466" s="5" t="s">
        <v>9</v>
      </c>
      <c r="C466" s="6">
        <v>43221</v>
      </c>
      <c r="D466">
        <v>8011</v>
      </c>
      <c r="E466" t="str">
        <f>VLOOKUP(D466,'[1]NL Codes Mapping'!$A:$O,3,FALSE)</f>
        <v>Staff Costs</v>
      </c>
      <c r="F466" t="str">
        <f>VLOOKUP(D466,'[1]NL Codes Mapping'!$A:$O,4,FALSE)</f>
        <v>Staff Costs</v>
      </c>
      <c r="G466" t="s">
        <v>39</v>
      </c>
      <c r="H466">
        <v>8011</v>
      </c>
      <c r="I466" s="7">
        <v>2551.1999999999998</v>
      </c>
    </row>
    <row r="467" spans="1:9" x14ac:dyDescent="0.25">
      <c r="A467" s="5" t="s">
        <v>8</v>
      </c>
      <c r="B467" s="5" t="s">
        <v>9</v>
      </c>
      <c r="C467" s="6">
        <v>43327</v>
      </c>
      <c r="D467">
        <v>8321</v>
      </c>
      <c r="E467" t="str">
        <f>VLOOKUP(D467,'[1]NL Codes Mapping'!$A:$O,3,FALSE)</f>
        <v>Telecoms</v>
      </c>
      <c r="F467" t="str">
        <f>VLOOKUP(D467,'[1]NL Codes Mapping'!$A:$O,4,FALSE)</f>
        <v>ICT</v>
      </c>
      <c r="G467" t="s">
        <v>55</v>
      </c>
      <c r="H467">
        <v>8321</v>
      </c>
      <c r="I467" s="7">
        <v>2684.98</v>
      </c>
    </row>
    <row r="468" spans="1:9" x14ac:dyDescent="0.25">
      <c r="A468" s="5" t="s">
        <v>8</v>
      </c>
      <c r="B468" s="5" t="s">
        <v>9</v>
      </c>
      <c r="C468" s="6">
        <v>43374</v>
      </c>
      <c r="D468">
        <v>8217</v>
      </c>
      <c r="E468" t="str">
        <f>VLOOKUP(D468,'[1]NL Codes Mapping'!$A:$O,3,FALSE)</f>
        <v>Building Management</v>
      </c>
      <c r="F468" t="str">
        <f>VLOOKUP(D468,'[1]NL Codes Mapping'!$A:$O,4,FALSE)</f>
        <v>Facilities</v>
      </c>
      <c r="G468" t="s">
        <v>37</v>
      </c>
      <c r="H468">
        <v>8217</v>
      </c>
      <c r="I468" s="7">
        <v>2814.34</v>
      </c>
    </row>
    <row r="469" spans="1:9" x14ac:dyDescent="0.25">
      <c r="A469" s="5" t="s">
        <v>8</v>
      </c>
      <c r="B469" s="5" t="s">
        <v>9</v>
      </c>
      <c r="C469" s="6">
        <v>43312</v>
      </c>
      <c r="D469">
        <v>8761</v>
      </c>
      <c r="E469" t="str">
        <f>VLOOKUP(D469,'[1]NL Codes Mapping'!$A:$O,3,FALSE)</f>
        <v>Recruitment</v>
      </c>
      <c r="F469" t="str">
        <f>VLOOKUP(D469,'[1]NL Codes Mapping'!$A:$O,4,FALSE)</f>
        <v>Recruitment</v>
      </c>
      <c r="G469" t="s">
        <v>41</v>
      </c>
      <c r="H469">
        <v>8761</v>
      </c>
      <c r="I469" s="7">
        <v>2819.94</v>
      </c>
    </row>
    <row r="470" spans="1:9" x14ac:dyDescent="0.25">
      <c r="A470" s="5" t="s">
        <v>8</v>
      </c>
      <c r="B470" s="5" t="s">
        <v>9</v>
      </c>
      <c r="C470" s="6">
        <v>43315</v>
      </c>
      <c r="D470">
        <v>8540</v>
      </c>
      <c r="E470" t="str">
        <f>VLOOKUP(D470,'[1]NL Codes Mapping'!$A:$O,3,FALSE)</f>
        <v>Recruitment</v>
      </c>
      <c r="F470" t="str">
        <f>VLOOKUP(D470,'[1]NL Codes Mapping'!$A:$O,4,FALSE)</f>
        <v>Recruitment</v>
      </c>
      <c r="G470" t="s">
        <v>41</v>
      </c>
      <c r="H470">
        <v>8540</v>
      </c>
      <c r="I470" s="7">
        <v>2819.94</v>
      </c>
    </row>
    <row r="471" spans="1:9" x14ac:dyDescent="0.25">
      <c r="A471" s="5" t="s">
        <v>8</v>
      </c>
      <c r="B471" s="5" t="s">
        <v>9</v>
      </c>
      <c r="C471" s="6">
        <v>43334</v>
      </c>
      <c r="D471">
        <v>8765</v>
      </c>
      <c r="E471" t="str">
        <f>VLOOKUP(D471,'[1]NL Codes Mapping'!$A:$O,3,FALSE)</f>
        <v>Recruitment</v>
      </c>
      <c r="F471" t="str">
        <f>VLOOKUP(D471,'[1]NL Codes Mapping'!$A:$O,4,FALSE)</f>
        <v>Recruitment</v>
      </c>
      <c r="G471" t="s">
        <v>41</v>
      </c>
      <c r="H471">
        <v>8765</v>
      </c>
      <c r="I471" s="7">
        <v>2880</v>
      </c>
    </row>
    <row r="472" spans="1:9" x14ac:dyDescent="0.25">
      <c r="A472" s="5" t="s">
        <v>8</v>
      </c>
      <c r="B472" s="5" t="s">
        <v>9</v>
      </c>
      <c r="C472" s="6">
        <v>43397</v>
      </c>
      <c r="D472">
        <v>8827</v>
      </c>
      <c r="E472" t="str">
        <f>VLOOKUP(D472,'[1]NL Codes Mapping'!$A:$O,3,FALSE)</f>
        <v>Maintenance &amp; Support</v>
      </c>
      <c r="F472" t="str">
        <f>VLOOKUP(D472,'[1]NL Codes Mapping'!$A:$O,4,FALSE)</f>
        <v>ICT</v>
      </c>
      <c r="G472" t="s">
        <v>44</v>
      </c>
      <c r="H472">
        <v>8827</v>
      </c>
      <c r="I472" s="7">
        <v>2880</v>
      </c>
    </row>
    <row r="473" spans="1:9" x14ac:dyDescent="0.25">
      <c r="A473" s="5" t="s">
        <v>8</v>
      </c>
      <c r="B473" s="5" t="s">
        <v>9</v>
      </c>
      <c r="C473" s="6">
        <v>43217</v>
      </c>
      <c r="D473">
        <v>8540</v>
      </c>
      <c r="E473" t="str">
        <f>VLOOKUP(D473,'[1]NL Codes Mapping'!$A:$O,3,FALSE)</f>
        <v>Recruitment</v>
      </c>
      <c r="F473" t="str">
        <f>VLOOKUP(D473,'[1]NL Codes Mapping'!$A:$O,4,FALSE)</f>
        <v>Recruitment</v>
      </c>
      <c r="G473" t="s">
        <v>10</v>
      </c>
      <c r="H473">
        <v>8540</v>
      </c>
      <c r="I473" s="7">
        <v>3018</v>
      </c>
    </row>
    <row r="474" spans="1:9" x14ac:dyDescent="0.25">
      <c r="A474" s="5" t="s">
        <v>8</v>
      </c>
      <c r="B474" s="5" t="s">
        <v>9</v>
      </c>
      <c r="C474" s="6">
        <v>43237</v>
      </c>
      <c r="D474">
        <v>8827</v>
      </c>
      <c r="E474" t="str">
        <f>VLOOKUP(D474,'[1]NL Codes Mapping'!$A:$O,3,FALSE)</f>
        <v>Maintenance &amp; Support</v>
      </c>
      <c r="F474" t="str">
        <f>VLOOKUP(D474,'[1]NL Codes Mapping'!$A:$O,4,FALSE)</f>
        <v>ICT</v>
      </c>
      <c r="G474" t="s">
        <v>13</v>
      </c>
      <c r="H474">
        <v>8827</v>
      </c>
      <c r="I474" s="7">
        <v>3060</v>
      </c>
    </row>
    <row r="475" spans="1:9" x14ac:dyDescent="0.25">
      <c r="A475" s="5" t="s">
        <v>8</v>
      </c>
      <c r="B475" s="5" t="s">
        <v>9</v>
      </c>
      <c r="C475" s="6">
        <v>43210</v>
      </c>
      <c r="D475">
        <v>8543</v>
      </c>
      <c r="E475" t="str">
        <f>VLOOKUP(D475,'[1]NL Codes Mapping'!$A:$O,3,FALSE)</f>
        <v>Rail</v>
      </c>
      <c r="F475" t="str">
        <f>VLOOKUP(D475,'[1]NL Codes Mapping'!$A:$O,4,FALSE)</f>
        <v>Travel</v>
      </c>
      <c r="G475" t="s">
        <v>26</v>
      </c>
      <c r="H475">
        <v>8543</v>
      </c>
      <c r="I475" s="7">
        <v>3094.53</v>
      </c>
    </row>
    <row r="476" spans="1:9" x14ac:dyDescent="0.25">
      <c r="A476" s="5" t="s">
        <v>8</v>
      </c>
      <c r="B476" s="5" t="s">
        <v>9</v>
      </c>
      <c r="C476" s="6">
        <v>43374</v>
      </c>
      <c r="D476">
        <v>8822</v>
      </c>
      <c r="E476" t="str">
        <f>VLOOKUP(D476,'[1]NL Codes Mapping'!$A:$O,3,FALSE)</f>
        <v>Software</v>
      </c>
      <c r="F476" t="str">
        <f>VLOOKUP(D476,'[1]NL Codes Mapping'!$A:$O,4,FALSE)</f>
        <v>ICT</v>
      </c>
      <c r="G476" t="s">
        <v>14</v>
      </c>
      <c r="H476">
        <v>8822</v>
      </c>
      <c r="I476" s="7">
        <v>3209.81</v>
      </c>
    </row>
    <row r="477" spans="1:9" x14ac:dyDescent="0.25">
      <c r="A477" s="5" t="s">
        <v>8</v>
      </c>
      <c r="B477" s="5" t="s">
        <v>9</v>
      </c>
      <c r="C477" s="6">
        <v>43221</v>
      </c>
      <c r="D477">
        <v>8397</v>
      </c>
      <c r="E477" t="str">
        <f>VLOOKUP(D477,'[1]NL Codes Mapping'!$A:$O,3,FALSE)</f>
        <v>Financial Services</v>
      </c>
      <c r="F477" t="str">
        <f>VLOOKUP(D477,'[1]NL Codes Mapping'!$A:$O,4,FALSE)</f>
        <v>Professional Services - Other</v>
      </c>
      <c r="G477" t="s">
        <v>28</v>
      </c>
      <c r="H477">
        <v>8397</v>
      </c>
      <c r="I477" s="7">
        <v>3276</v>
      </c>
    </row>
    <row r="478" spans="1:9" x14ac:dyDescent="0.25">
      <c r="A478" s="5" t="s">
        <v>8</v>
      </c>
      <c r="B478" s="5" t="s">
        <v>9</v>
      </c>
      <c r="C478" s="6">
        <v>43250</v>
      </c>
      <c r="D478">
        <v>8397</v>
      </c>
      <c r="E478" t="str">
        <f>VLOOKUP(D478,'[1]NL Codes Mapping'!$A:$O,3,FALSE)</f>
        <v>Financial Services</v>
      </c>
      <c r="F478" t="str">
        <f>VLOOKUP(D478,'[1]NL Codes Mapping'!$A:$O,4,FALSE)</f>
        <v>Professional Services - Other</v>
      </c>
      <c r="G478" t="s">
        <v>28</v>
      </c>
      <c r="H478">
        <v>8397</v>
      </c>
      <c r="I478" s="7">
        <v>3276</v>
      </c>
    </row>
    <row r="479" spans="1:9" x14ac:dyDescent="0.25">
      <c r="A479" s="5" t="s">
        <v>8</v>
      </c>
      <c r="B479" s="5" t="s">
        <v>9</v>
      </c>
      <c r="C479" s="6">
        <v>43282</v>
      </c>
      <c r="D479">
        <v>8397</v>
      </c>
      <c r="E479" t="str">
        <f>VLOOKUP(D479,'[1]NL Codes Mapping'!$A:$O,3,FALSE)</f>
        <v>Financial Services</v>
      </c>
      <c r="F479" t="str">
        <f>VLOOKUP(D479,'[1]NL Codes Mapping'!$A:$O,4,FALSE)</f>
        <v>Professional Services - Other</v>
      </c>
      <c r="G479" t="s">
        <v>28</v>
      </c>
      <c r="H479">
        <v>8397</v>
      </c>
      <c r="I479" s="7">
        <v>3276</v>
      </c>
    </row>
    <row r="480" spans="1:9" x14ac:dyDescent="0.25">
      <c r="A480" s="5" t="s">
        <v>8</v>
      </c>
      <c r="B480" s="5" t="s">
        <v>9</v>
      </c>
      <c r="C480" s="6">
        <v>43282</v>
      </c>
      <c r="D480">
        <v>8397</v>
      </c>
      <c r="E480" t="str">
        <f>VLOOKUP(D480,'[1]NL Codes Mapping'!$A:$O,3,FALSE)</f>
        <v>Financial Services</v>
      </c>
      <c r="F480" t="str">
        <f>VLOOKUP(D480,'[1]NL Codes Mapping'!$A:$O,4,FALSE)</f>
        <v>Professional Services - Other</v>
      </c>
      <c r="G480" t="s">
        <v>28</v>
      </c>
      <c r="H480">
        <v>8397</v>
      </c>
      <c r="I480" s="7">
        <v>3276</v>
      </c>
    </row>
    <row r="481" spans="1:9" x14ac:dyDescent="0.25">
      <c r="A481" s="5" t="s">
        <v>8</v>
      </c>
      <c r="B481" s="5" t="s">
        <v>9</v>
      </c>
      <c r="C481" s="6">
        <v>43311</v>
      </c>
      <c r="D481">
        <v>8397</v>
      </c>
      <c r="E481" t="str">
        <f>VLOOKUP(D481,'[1]NL Codes Mapping'!$A:$O,3,FALSE)</f>
        <v>Financial Services</v>
      </c>
      <c r="F481" t="str">
        <f>VLOOKUP(D481,'[1]NL Codes Mapping'!$A:$O,4,FALSE)</f>
        <v>Professional Services - Other</v>
      </c>
      <c r="G481" t="s">
        <v>28</v>
      </c>
      <c r="H481">
        <v>8397</v>
      </c>
      <c r="I481" s="7">
        <v>3276</v>
      </c>
    </row>
    <row r="482" spans="1:9" x14ac:dyDescent="0.25">
      <c r="A482" s="5" t="s">
        <v>8</v>
      </c>
      <c r="B482" s="5" t="s">
        <v>9</v>
      </c>
      <c r="C482" s="6">
        <v>43312</v>
      </c>
      <c r="D482">
        <v>8397</v>
      </c>
      <c r="E482" t="str">
        <f>VLOOKUP(D482,'[1]NL Codes Mapping'!$A:$O,3,FALSE)</f>
        <v>Financial Services</v>
      </c>
      <c r="F482" t="str">
        <f>VLOOKUP(D482,'[1]NL Codes Mapping'!$A:$O,4,FALSE)</f>
        <v>Professional Services - Other</v>
      </c>
      <c r="G482" t="s">
        <v>28</v>
      </c>
      <c r="H482">
        <v>8397</v>
      </c>
      <c r="I482" s="7">
        <v>3276</v>
      </c>
    </row>
    <row r="483" spans="1:9" x14ac:dyDescent="0.25">
      <c r="A483" s="5" t="s">
        <v>8</v>
      </c>
      <c r="B483" s="5" t="s">
        <v>9</v>
      </c>
      <c r="C483" s="6">
        <v>43374</v>
      </c>
      <c r="D483">
        <v>8397</v>
      </c>
      <c r="E483" t="str">
        <f>VLOOKUP(D483,'[1]NL Codes Mapping'!$A:$O,3,FALSE)</f>
        <v>Financial Services</v>
      </c>
      <c r="F483" t="str">
        <f>VLOOKUP(D483,'[1]NL Codes Mapping'!$A:$O,4,FALSE)</f>
        <v>Professional Services - Other</v>
      </c>
      <c r="G483" t="s">
        <v>28</v>
      </c>
      <c r="H483">
        <v>8397</v>
      </c>
      <c r="I483" s="7">
        <v>3276</v>
      </c>
    </row>
    <row r="484" spans="1:9" x14ac:dyDescent="0.25">
      <c r="A484" s="5" t="s">
        <v>8</v>
      </c>
      <c r="B484" s="5" t="s">
        <v>9</v>
      </c>
      <c r="C484" s="6">
        <v>43374</v>
      </c>
      <c r="D484">
        <v>8397</v>
      </c>
      <c r="E484" t="str">
        <f>VLOOKUP(D484,'[1]NL Codes Mapping'!$A:$O,3,FALSE)</f>
        <v>Financial Services</v>
      </c>
      <c r="F484" t="str">
        <f>VLOOKUP(D484,'[1]NL Codes Mapping'!$A:$O,4,FALSE)</f>
        <v>Professional Services - Other</v>
      </c>
      <c r="G484" t="s">
        <v>28</v>
      </c>
      <c r="H484">
        <v>8397</v>
      </c>
      <c r="I484" s="7">
        <v>3276</v>
      </c>
    </row>
    <row r="485" spans="1:9" x14ac:dyDescent="0.25">
      <c r="A485" s="5" t="s">
        <v>8</v>
      </c>
      <c r="B485" s="5" t="s">
        <v>9</v>
      </c>
      <c r="C485" s="6">
        <v>43374</v>
      </c>
      <c r="D485">
        <v>8397</v>
      </c>
      <c r="E485" t="str">
        <f>VLOOKUP(D485,'[1]NL Codes Mapping'!$A:$O,3,FALSE)</f>
        <v>Financial Services</v>
      </c>
      <c r="F485" t="str">
        <f>VLOOKUP(D485,'[1]NL Codes Mapping'!$A:$O,4,FALSE)</f>
        <v>Professional Services - Other</v>
      </c>
      <c r="G485" t="s">
        <v>28</v>
      </c>
      <c r="H485">
        <v>8397</v>
      </c>
      <c r="I485" s="7">
        <v>3276</v>
      </c>
    </row>
    <row r="486" spans="1:9" x14ac:dyDescent="0.25">
      <c r="A486" s="5" t="s">
        <v>8</v>
      </c>
      <c r="B486" s="5" t="s">
        <v>9</v>
      </c>
      <c r="C486" s="6">
        <v>43320</v>
      </c>
      <c r="D486">
        <v>8822</v>
      </c>
      <c r="E486" t="str">
        <f>VLOOKUP(D486,'[1]NL Codes Mapping'!$A:$O,3,FALSE)</f>
        <v>Software</v>
      </c>
      <c r="F486" t="str">
        <f>VLOOKUP(D486,'[1]NL Codes Mapping'!$A:$O,4,FALSE)</f>
        <v>ICT</v>
      </c>
      <c r="G486" t="s">
        <v>14</v>
      </c>
      <c r="H486">
        <v>8822</v>
      </c>
      <c r="I486" s="7">
        <v>3509.72</v>
      </c>
    </row>
    <row r="487" spans="1:9" x14ac:dyDescent="0.25">
      <c r="A487" s="5" t="s">
        <v>8</v>
      </c>
      <c r="B487" s="5" t="s">
        <v>9</v>
      </c>
      <c r="C487" s="6">
        <v>43207</v>
      </c>
      <c r="D487">
        <v>8821</v>
      </c>
      <c r="E487" t="str">
        <f>VLOOKUP(D487,'[1]NL Codes Mapping'!$A:$O,3,FALSE)</f>
        <v>Managed / Outsourced Services</v>
      </c>
      <c r="F487" t="str">
        <f>VLOOKUP(D487,'[1]NL Codes Mapping'!$A:$O,4,FALSE)</f>
        <v>ICT</v>
      </c>
      <c r="G487" t="s">
        <v>13</v>
      </c>
      <c r="H487">
        <v>8821</v>
      </c>
      <c r="I487" s="7">
        <v>3537.6</v>
      </c>
    </row>
    <row r="488" spans="1:9" x14ac:dyDescent="0.25">
      <c r="A488" s="5" t="s">
        <v>8</v>
      </c>
      <c r="B488" s="5" t="s">
        <v>9</v>
      </c>
      <c r="C488" s="6">
        <v>43248</v>
      </c>
      <c r="D488">
        <v>8822</v>
      </c>
      <c r="E488" t="str">
        <f>VLOOKUP(D488,'[1]NL Codes Mapping'!$A:$O,3,FALSE)</f>
        <v>Software</v>
      </c>
      <c r="F488" t="str">
        <f>VLOOKUP(D488,'[1]NL Codes Mapping'!$A:$O,4,FALSE)</f>
        <v>ICT</v>
      </c>
      <c r="G488" t="s">
        <v>59</v>
      </c>
      <c r="H488">
        <v>8822</v>
      </c>
      <c r="I488" s="7">
        <v>3600</v>
      </c>
    </row>
    <row r="489" spans="1:9" x14ac:dyDescent="0.25">
      <c r="A489" s="5" t="s">
        <v>8</v>
      </c>
      <c r="B489" s="5" t="s">
        <v>9</v>
      </c>
      <c r="C489" s="6">
        <v>43286</v>
      </c>
      <c r="D489">
        <v>8823</v>
      </c>
      <c r="E489" t="str">
        <f>VLOOKUP(D489,'[1]NL Codes Mapping'!$A:$O,3,FALSE)</f>
        <v>Software</v>
      </c>
      <c r="F489" t="str">
        <f>VLOOKUP(D489,'[1]NL Codes Mapping'!$A:$O,4,FALSE)</f>
        <v>ICT</v>
      </c>
      <c r="G489" t="s">
        <v>25</v>
      </c>
      <c r="H489">
        <v>8823</v>
      </c>
      <c r="I489" s="7">
        <v>3665.63</v>
      </c>
    </row>
    <row r="490" spans="1:9" x14ac:dyDescent="0.25">
      <c r="A490" s="5" t="s">
        <v>8</v>
      </c>
      <c r="B490" s="5" t="s">
        <v>9</v>
      </c>
      <c r="C490" s="6">
        <v>43199</v>
      </c>
      <c r="D490">
        <v>8391</v>
      </c>
      <c r="E490" t="str">
        <f>VLOOKUP(D490,'[1]NL Codes Mapping'!$A:$O,3,FALSE)</f>
        <v>Office Services</v>
      </c>
      <c r="F490" t="str">
        <f>VLOOKUP(D490,'[1]NL Codes Mapping'!$A:$O,4,FALSE)</f>
        <v>Office Solutions</v>
      </c>
      <c r="G490" t="s">
        <v>60</v>
      </c>
      <c r="H490">
        <v>8391</v>
      </c>
      <c r="I490" s="7">
        <v>3800</v>
      </c>
    </row>
    <row r="491" spans="1:9" x14ac:dyDescent="0.25">
      <c r="A491" s="5" t="s">
        <v>8</v>
      </c>
      <c r="B491" s="5" t="s">
        <v>9</v>
      </c>
      <c r="C491" s="6">
        <v>43221</v>
      </c>
      <c r="D491">
        <v>8822</v>
      </c>
      <c r="E491" t="str">
        <f>VLOOKUP(D491,'[1]NL Codes Mapping'!$A:$O,3,FALSE)</f>
        <v>Software</v>
      </c>
      <c r="F491" t="str">
        <f>VLOOKUP(D491,'[1]NL Codes Mapping'!$A:$O,4,FALSE)</f>
        <v>ICT</v>
      </c>
      <c r="G491" t="s">
        <v>14</v>
      </c>
      <c r="H491">
        <v>8822</v>
      </c>
      <c r="I491" s="7">
        <v>3855.84</v>
      </c>
    </row>
    <row r="492" spans="1:9" x14ac:dyDescent="0.25">
      <c r="A492" s="5" t="s">
        <v>8</v>
      </c>
      <c r="B492" s="5" t="s">
        <v>9</v>
      </c>
      <c r="C492" s="6">
        <v>43251</v>
      </c>
      <c r="D492">
        <v>8822</v>
      </c>
      <c r="E492" t="str">
        <f>VLOOKUP(D492,'[1]NL Codes Mapping'!$A:$O,3,FALSE)</f>
        <v>Software</v>
      </c>
      <c r="F492" t="str">
        <f>VLOOKUP(D492,'[1]NL Codes Mapping'!$A:$O,4,FALSE)</f>
        <v>ICT</v>
      </c>
      <c r="G492" t="s">
        <v>61</v>
      </c>
      <c r="H492">
        <v>8822</v>
      </c>
      <c r="I492" s="7">
        <v>3855.84</v>
      </c>
    </row>
    <row r="493" spans="1:9" x14ac:dyDescent="0.25">
      <c r="A493" s="5" t="s">
        <v>8</v>
      </c>
      <c r="B493" s="5" t="s">
        <v>9</v>
      </c>
      <c r="C493" s="6">
        <v>43267</v>
      </c>
      <c r="D493">
        <v>8825</v>
      </c>
      <c r="E493" t="str">
        <f>VLOOKUP(D493,'[1]NL Codes Mapping'!$A:$O,3,FALSE)</f>
        <v>Professional Advice</v>
      </c>
      <c r="F493" t="str">
        <f>VLOOKUP(D493,'[1]NL Codes Mapping'!$A:$O,4,FALSE)</f>
        <v>Professional Services</v>
      </c>
      <c r="G493" t="s">
        <v>47</v>
      </c>
      <c r="H493">
        <v>8825</v>
      </c>
      <c r="I493" s="7">
        <v>3951.6</v>
      </c>
    </row>
    <row r="494" spans="1:9" x14ac:dyDescent="0.25">
      <c r="A494" s="5" t="s">
        <v>8</v>
      </c>
      <c r="B494" s="5" t="s">
        <v>9</v>
      </c>
      <c r="C494" s="6">
        <v>43251</v>
      </c>
      <c r="D494">
        <v>8053</v>
      </c>
      <c r="E494" t="str">
        <f>VLOOKUP(D494,'[1]NL Codes Mapping'!$A:$O,3,FALSE)</f>
        <v>Admin &amp; Clerical</v>
      </c>
      <c r="F494" t="str">
        <f>VLOOKUP(D494,'[1]NL Codes Mapping'!$A:$O,4,FALSE)</f>
        <v>Professional Services - Temporary Staff</v>
      </c>
      <c r="G494" t="s">
        <v>30</v>
      </c>
      <c r="H494">
        <v>8053</v>
      </c>
      <c r="I494" s="7">
        <v>4023.26</v>
      </c>
    </row>
    <row r="495" spans="1:9" x14ac:dyDescent="0.25">
      <c r="A495" s="5" t="s">
        <v>8</v>
      </c>
      <c r="B495" s="5" t="s">
        <v>9</v>
      </c>
      <c r="C495" s="6">
        <v>43282</v>
      </c>
      <c r="D495">
        <v>8822</v>
      </c>
      <c r="E495" t="str">
        <f>VLOOKUP(D495,'[1]NL Codes Mapping'!$A:$O,3,FALSE)</f>
        <v>Software</v>
      </c>
      <c r="F495" t="str">
        <f>VLOOKUP(D495,'[1]NL Codes Mapping'!$A:$O,4,FALSE)</f>
        <v>ICT</v>
      </c>
      <c r="G495" t="s">
        <v>14</v>
      </c>
      <c r="H495">
        <v>8822</v>
      </c>
      <c r="I495" s="7">
        <v>4027.89</v>
      </c>
    </row>
    <row r="496" spans="1:9" x14ac:dyDescent="0.25">
      <c r="A496" s="5" t="s">
        <v>8</v>
      </c>
      <c r="B496" s="5" t="s">
        <v>9</v>
      </c>
      <c r="C496" s="6">
        <v>43289</v>
      </c>
      <c r="D496">
        <v>8822</v>
      </c>
      <c r="E496" t="str">
        <f>VLOOKUP(D496,'[1]NL Codes Mapping'!$A:$O,3,FALSE)</f>
        <v>Software</v>
      </c>
      <c r="F496" t="str">
        <f>VLOOKUP(D496,'[1]NL Codes Mapping'!$A:$O,4,FALSE)</f>
        <v>ICT</v>
      </c>
      <c r="G496" t="s">
        <v>14</v>
      </c>
      <c r="H496">
        <v>8822</v>
      </c>
      <c r="I496" s="7">
        <v>4175.8100000000004</v>
      </c>
    </row>
    <row r="497" spans="1:9" x14ac:dyDescent="0.25">
      <c r="A497" s="5" t="s">
        <v>8</v>
      </c>
      <c r="B497" s="5" t="s">
        <v>9</v>
      </c>
      <c r="C497" s="6">
        <v>43282</v>
      </c>
      <c r="D497">
        <v>8822</v>
      </c>
      <c r="E497" t="str">
        <f>VLOOKUP(D497,'[1]NL Codes Mapping'!$A:$O,3,FALSE)</f>
        <v>Software</v>
      </c>
      <c r="F497" t="str">
        <f>VLOOKUP(D497,'[1]NL Codes Mapping'!$A:$O,4,FALSE)</f>
        <v>ICT</v>
      </c>
      <c r="G497" t="s">
        <v>14</v>
      </c>
      <c r="H497">
        <v>8822</v>
      </c>
      <c r="I497" s="7">
        <v>4253.22</v>
      </c>
    </row>
    <row r="498" spans="1:9" x14ac:dyDescent="0.25">
      <c r="A498" s="5" t="s">
        <v>8</v>
      </c>
      <c r="B498" s="5" t="s">
        <v>9</v>
      </c>
      <c r="C498" s="6">
        <v>43221</v>
      </c>
      <c r="D498">
        <v>8822</v>
      </c>
      <c r="E498" t="str">
        <f>VLOOKUP(D498,'[1]NL Codes Mapping'!$A:$O,3,FALSE)</f>
        <v>Software</v>
      </c>
      <c r="F498" t="str">
        <f>VLOOKUP(D498,'[1]NL Codes Mapping'!$A:$O,4,FALSE)</f>
        <v>ICT</v>
      </c>
      <c r="G498" t="s">
        <v>14</v>
      </c>
      <c r="H498">
        <v>8822</v>
      </c>
      <c r="I498" s="7">
        <v>4266.04</v>
      </c>
    </row>
    <row r="499" spans="1:9" x14ac:dyDescent="0.25">
      <c r="A499" s="5" t="s">
        <v>8</v>
      </c>
      <c r="B499" s="5" t="s">
        <v>9</v>
      </c>
      <c r="C499" s="6">
        <v>43221</v>
      </c>
      <c r="D499">
        <v>8822</v>
      </c>
      <c r="E499" t="str">
        <f>VLOOKUP(D499,'[1]NL Codes Mapping'!$A:$O,3,FALSE)</f>
        <v>Software</v>
      </c>
      <c r="F499" t="str">
        <f>VLOOKUP(D499,'[1]NL Codes Mapping'!$A:$O,4,FALSE)</f>
        <v>ICT</v>
      </c>
      <c r="G499" t="s">
        <v>61</v>
      </c>
      <c r="H499">
        <v>8822</v>
      </c>
      <c r="I499" s="7">
        <v>4266.04</v>
      </c>
    </row>
    <row r="500" spans="1:9" x14ac:dyDescent="0.25">
      <c r="A500" s="5" t="s">
        <v>8</v>
      </c>
      <c r="B500" s="5" t="s">
        <v>9</v>
      </c>
      <c r="C500" s="6">
        <v>43191</v>
      </c>
      <c r="D500">
        <v>8212</v>
      </c>
      <c r="E500" t="str">
        <f>VLOOKUP(D500,'[1]NL Codes Mapping'!$A:$O,3,FALSE)</f>
        <v>Building Management</v>
      </c>
      <c r="F500" t="str">
        <f>VLOOKUP(D500,'[1]NL Codes Mapping'!$A:$O,4,FALSE)</f>
        <v>Facilities</v>
      </c>
      <c r="G500" t="s">
        <v>39</v>
      </c>
      <c r="H500">
        <v>8212</v>
      </c>
      <c r="I500" s="7">
        <v>4478.5600000000004</v>
      </c>
    </row>
    <row r="501" spans="1:9" x14ac:dyDescent="0.25">
      <c r="A501" s="5" t="s">
        <v>8</v>
      </c>
      <c r="B501" s="5" t="s">
        <v>9</v>
      </c>
      <c r="C501" s="6">
        <v>43223</v>
      </c>
      <c r="D501">
        <v>8053</v>
      </c>
      <c r="E501" t="str">
        <f>VLOOKUP(D501,'[1]NL Codes Mapping'!$A:$O,3,FALSE)</f>
        <v>Admin &amp; Clerical</v>
      </c>
      <c r="F501" t="str">
        <f>VLOOKUP(D501,'[1]NL Codes Mapping'!$A:$O,4,FALSE)</f>
        <v>Professional Services - Temporary Staff</v>
      </c>
      <c r="G501" t="s">
        <v>30</v>
      </c>
      <c r="H501">
        <v>8053</v>
      </c>
      <c r="I501" s="7">
        <v>4526.17</v>
      </c>
    </row>
    <row r="502" spans="1:9" x14ac:dyDescent="0.25">
      <c r="A502" s="5" t="s">
        <v>8</v>
      </c>
      <c r="B502" s="5" t="s">
        <v>9</v>
      </c>
      <c r="C502" s="6">
        <v>43237</v>
      </c>
      <c r="D502">
        <v>8053</v>
      </c>
      <c r="E502" t="str">
        <f>VLOOKUP(D502,'[1]NL Codes Mapping'!$A:$O,3,FALSE)</f>
        <v>Admin &amp; Clerical</v>
      </c>
      <c r="F502" t="str">
        <f>VLOOKUP(D502,'[1]NL Codes Mapping'!$A:$O,4,FALSE)</f>
        <v>Professional Services - Temporary Staff</v>
      </c>
      <c r="G502" t="s">
        <v>30</v>
      </c>
      <c r="H502">
        <v>8053</v>
      </c>
      <c r="I502" s="7">
        <v>4526.17</v>
      </c>
    </row>
    <row r="503" spans="1:9" x14ac:dyDescent="0.25">
      <c r="A503" s="5" t="s">
        <v>8</v>
      </c>
      <c r="B503" s="5" t="s">
        <v>9</v>
      </c>
      <c r="C503" s="6">
        <v>43312</v>
      </c>
      <c r="D503">
        <v>8053</v>
      </c>
      <c r="E503" t="str">
        <f>VLOOKUP(D503,'[1]NL Codes Mapping'!$A:$O,3,FALSE)</f>
        <v>Admin &amp; Clerical</v>
      </c>
      <c r="F503" t="str">
        <f>VLOOKUP(D503,'[1]NL Codes Mapping'!$A:$O,4,FALSE)</f>
        <v>Professional Services - Temporary Staff</v>
      </c>
      <c r="G503" t="s">
        <v>30</v>
      </c>
      <c r="H503">
        <v>8053</v>
      </c>
      <c r="I503" s="7">
        <v>4526.17</v>
      </c>
    </row>
    <row r="504" spans="1:9" x14ac:dyDescent="0.25">
      <c r="A504" s="5" t="s">
        <v>8</v>
      </c>
      <c r="B504" s="5" t="s">
        <v>9</v>
      </c>
      <c r="C504" s="6">
        <v>43356</v>
      </c>
      <c r="D504">
        <v>8053</v>
      </c>
      <c r="E504" t="str">
        <f>VLOOKUP(D504,'[1]NL Codes Mapping'!$A:$O,3,FALSE)</f>
        <v>Admin &amp; Clerical</v>
      </c>
      <c r="F504" t="str">
        <f>VLOOKUP(D504,'[1]NL Codes Mapping'!$A:$O,4,FALSE)</f>
        <v>Professional Services - Temporary Staff</v>
      </c>
      <c r="G504" t="s">
        <v>30</v>
      </c>
      <c r="H504">
        <v>8053</v>
      </c>
      <c r="I504" s="7">
        <v>4526.17</v>
      </c>
    </row>
    <row r="505" spans="1:9" x14ac:dyDescent="0.25">
      <c r="A505" s="5" t="s">
        <v>8</v>
      </c>
      <c r="B505" s="5" t="s">
        <v>9</v>
      </c>
      <c r="C505" s="6">
        <v>43370</v>
      </c>
      <c r="D505">
        <v>8053</v>
      </c>
      <c r="E505" t="str">
        <f>VLOOKUP(D505,'[1]NL Codes Mapping'!$A:$O,3,FALSE)</f>
        <v>Admin &amp; Clerical</v>
      </c>
      <c r="F505" t="str">
        <f>VLOOKUP(D505,'[1]NL Codes Mapping'!$A:$O,4,FALSE)</f>
        <v>Professional Services - Temporary Staff</v>
      </c>
      <c r="G505" t="s">
        <v>30</v>
      </c>
      <c r="H505">
        <v>8053</v>
      </c>
      <c r="I505" s="7">
        <v>4526.17</v>
      </c>
    </row>
    <row r="506" spans="1:9" x14ac:dyDescent="0.25">
      <c r="A506" s="5" t="s">
        <v>8</v>
      </c>
      <c r="B506" s="5" t="s">
        <v>9</v>
      </c>
      <c r="C506" s="6">
        <v>43334</v>
      </c>
      <c r="D506">
        <v>8763</v>
      </c>
      <c r="E506" t="str">
        <f>VLOOKUP(D506,'[1]NL Codes Mapping'!$A:$O,3,FALSE)</f>
        <v>Recruitment</v>
      </c>
      <c r="F506" t="str">
        <f>VLOOKUP(D506,'[1]NL Codes Mapping'!$A:$O,4,FALSE)</f>
        <v>Recruitment</v>
      </c>
      <c r="G506" t="s">
        <v>41</v>
      </c>
      <c r="H506">
        <v>8763</v>
      </c>
      <c r="I506" s="7">
        <v>4740</v>
      </c>
    </row>
    <row r="507" spans="1:9" x14ac:dyDescent="0.25">
      <c r="A507" s="5" t="s">
        <v>8</v>
      </c>
      <c r="B507" s="5" t="s">
        <v>9</v>
      </c>
      <c r="C507" s="6">
        <v>43221</v>
      </c>
      <c r="D507">
        <v>8397</v>
      </c>
      <c r="E507" t="str">
        <f>VLOOKUP(D507,'[1]NL Codes Mapping'!$A:$O,3,FALSE)</f>
        <v>Financial Services</v>
      </c>
      <c r="F507" t="str">
        <f>VLOOKUP(D507,'[1]NL Codes Mapping'!$A:$O,4,FALSE)</f>
        <v>Professional Services - Other</v>
      </c>
      <c r="G507" t="s">
        <v>28</v>
      </c>
      <c r="H507">
        <v>8397</v>
      </c>
      <c r="I507" s="7">
        <v>4986</v>
      </c>
    </row>
    <row r="508" spans="1:9" x14ac:dyDescent="0.25">
      <c r="A508" s="5" t="s">
        <v>8</v>
      </c>
      <c r="B508" s="5" t="s">
        <v>9</v>
      </c>
      <c r="C508" s="6">
        <v>43251</v>
      </c>
      <c r="D508">
        <v>8827</v>
      </c>
      <c r="E508" t="str">
        <f>VLOOKUP(D508,'[1]NL Codes Mapping'!$A:$O,3,FALSE)</f>
        <v>Maintenance &amp; Support</v>
      </c>
      <c r="F508" t="str">
        <f>VLOOKUP(D508,'[1]NL Codes Mapping'!$A:$O,4,FALSE)</f>
        <v>ICT</v>
      </c>
      <c r="G508" t="s">
        <v>44</v>
      </c>
      <c r="H508">
        <v>8827</v>
      </c>
      <c r="I508" s="7">
        <v>5220</v>
      </c>
    </row>
    <row r="509" spans="1:9" x14ac:dyDescent="0.25">
      <c r="A509" s="5" t="s">
        <v>8</v>
      </c>
      <c r="B509" s="5" t="s">
        <v>9</v>
      </c>
      <c r="C509" s="6">
        <v>43374</v>
      </c>
      <c r="D509">
        <v>8532</v>
      </c>
      <c r="E509" t="str">
        <f>VLOOKUP(D509,'[1]NL Codes Mapping'!$A:$O,3,FALSE)</f>
        <v>Legal Costs</v>
      </c>
      <c r="F509" t="str">
        <f>VLOOKUP(D509,'[1]NL Codes Mapping'!$A:$O,4,FALSE)</f>
        <v>Legal Costs</v>
      </c>
      <c r="G509" t="s">
        <v>62</v>
      </c>
      <c r="H509">
        <v>8532</v>
      </c>
      <c r="I509" s="7">
        <v>5235</v>
      </c>
    </row>
    <row r="510" spans="1:9" x14ac:dyDescent="0.25">
      <c r="A510" s="5" t="s">
        <v>8</v>
      </c>
      <c r="B510" s="5" t="s">
        <v>9</v>
      </c>
      <c r="C510" s="6">
        <v>43376</v>
      </c>
      <c r="D510">
        <v>8532</v>
      </c>
      <c r="E510" t="str">
        <f>VLOOKUP(D510,'[1]NL Codes Mapping'!$A:$O,3,FALSE)</f>
        <v>Legal Costs</v>
      </c>
      <c r="F510" t="str">
        <f>VLOOKUP(D510,'[1]NL Codes Mapping'!$A:$O,4,FALSE)</f>
        <v>Legal Costs</v>
      </c>
      <c r="G510" t="s">
        <v>62</v>
      </c>
      <c r="H510">
        <v>8532</v>
      </c>
      <c r="I510" s="7">
        <v>5235</v>
      </c>
    </row>
    <row r="511" spans="1:9" x14ac:dyDescent="0.25">
      <c r="A511" s="5" t="s">
        <v>8</v>
      </c>
      <c r="B511" s="5" t="s">
        <v>9</v>
      </c>
      <c r="C511" s="6">
        <v>43282</v>
      </c>
      <c r="D511">
        <v>8765</v>
      </c>
      <c r="E511" t="str">
        <f>VLOOKUP(D511,'[1]NL Codes Mapping'!$A:$O,3,FALSE)</f>
        <v>Recruitment</v>
      </c>
      <c r="F511" t="str">
        <f>VLOOKUP(D511,'[1]NL Codes Mapping'!$A:$O,4,FALSE)</f>
        <v>Recruitment</v>
      </c>
      <c r="G511" t="s">
        <v>10</v>
      </c>
      <c r="H511">
        <v>8765</v>
      </c>
      <c r="I511" s="7">
        <v>5280</v>
      </c>
    </row>
    <row r="512" spans="1:9" x14ac:dyDescent="0.25">
      <c r="A512" s="5" t="s">
        <v>8</v>
      </c>
      <c r="B512" s="5" t="s">
        <v>9</v>
      </c>
      <c r="C512" s="6">
        <v>43301</v>
      </c>
      <c r="D512">
        <v>8822</v>
      </c>
      <c r="E512" t="str">
        <f>VLOOKUP(D512,'[1]NL Codes Mapping'!$A:$O,3,FALSE)</f>
        <v>Software</v>
      </c>
      <c r="F512" t="str">
        <f>VLOOKUP(D512,'[1]NL Codes Mapping'!$A:$O,4,FALSE)</f>
        <v>ICT</v>
      </c>
      <c r="G512" t="s">
        <v>25</v>
      </c>
      <c r="H512">
        <v>8822</v>
      </c>
      <c r="I512" s="7">
        <v>5399.98</v>
      </c>
    </row>
    <row r="513" spans="1:9" x14ac:dyDescent="0.25">
      <c r="A513" s="5" t="s">
        <v>8</v>
      </c>
      <c r="B513" s="5" t="s">
        <v>9</v>
      </c>
      <c r="C513" s="6">
        <v>43240</v>
      </c>
      <c r="D513">
        <v>8321</v>
      </c>
      <c r="E513" t="str">
        <f>VLOOKUP(D513,'[1]NL Codes Mapping'!$A:$O,3,FALSE)</f>
        <v>Telecoms</v>
      </c>
      <c r="F513" t="str">
        <f>VLOOKUP(D513,'[1]NL Codes Mapping'!$A:$O,4,FALSE)</f>
        <v>ICT</v>
      </c>
      <c r="G513" t="s">
        <v>63</v>
      </c>
      <c r="H513">
        <v>8321</v>
      </c>
      <c r="I513" s="7">
        <v>5638.32</v>
      </c>
    </row>
    <row r="514" spans="1:9" x14ac:dyDescent="0.25">
      <c r="A514" s="5" t="s">
        <v>8</v>
      </c>
      <c r="B514" s="5" t="s">
        <v>9</v>
      </c>
      <c r="C514" s="6">
        <v>43315</v>
      </c>
      <c r="D514">
        <v>8053</v>
      </c>
      <c r="E514" t="str">
        <f>VLOOKUP(D514,'[1]NL Codes Mapping'!$A:$O,3,FALSE)</f>
        <v>Admin &amp; Clerical</v>
      </c>
      <c r="F514" t="str">
        <f>VLOOKUP(D514,'[1]NL Codes Mapping'!$A:$O,4,FALSE)</f>
        <v>Professional Services - Temporary Staff</v>
      </c>
      <c r="G514" t="s">
        <v>23</v>
      </c>
      <c r="H514">
        <v>8053</v>
      </c>
      <c r="I514" s="7">
        <v>5683.91</v>
      </c>
    </row>
    <row r="515" spans="1:9" x14ac:dyDescent="0.25">
      <c r="A515" s="5" t="s">
        <v>8</v>
      </c>
      <c r="B515" s="5" t="s">
        <v>9</v>
      </c>
      <c r="C515" s="6">
        <v>43282</v>
      </c>
      <c r="D515">
        <v>8765</v>
      </c>
      <c r="E515" t="str">
        <f>VLOOKUP(D515,'[1]NL Codes Mapping'!$A:$O,3,FALSE)</f>
        <v>Recruitment</v>
      </c>
      <c r="F515" t="str">
        <f>VLOOKUP(D515,'[1]NL Codes Mapping'!$A:$O,4,FALSE)</f>
        <v>Recruitment</v>
      </c>
      <c r="G515" t="s">
        <v>10</v>
      </c>
      <c r="H515">
        <v>8765</v>
      </c>
      <c r="I515" s="7">
        <v>6540</v>
      </c>
    </row>
    <row r="516" spans="1:9" x14ac:dyDescent="0.25">
      <c r="A516" s="5" t="s">
        <v>8</v>
      </c>
      <c r="B516" s="5" t="s">
        <v>9</v>
      </c>
      <c r="C516" s="6">
        <v>43196</v>
      </c>
      <c r="D516">
        <v>8053</v>
      </c>
      <c r="E516" t="str">
        <f>VLOOKUP(D516,'[1]NL Codes Mapping'!$A:$O,3,FALSE)</f>
        <v>Admin &amp; Clerical</v>
      </c>
      <c r="F516" t="str">
        <f>VLOOKUP(D516,'[1]NL Codes Mapping'!$A:$O,4,FALSE)</f>
        <v>Professional Services - Temporary Staff</v>
      </c>
      <c r="G516" t="s">
        <v>30</v>
      </c>
      <c r="H516">
        <v>8053</v>
      </c>
      <c r="I516" s="7">
        <v>6583.08</v>
      </c>
    </row>
    <row r="517" spans="1:9" x14ac:dyDescent="0.25">
      <c r="A517" s="5" t="s">
        <v>8</v>
      </c>
      <c r="B517" s="5" t="s">
        <v>9</v>
      </c>
      <c r="C517" s="6">
        <v>43374</v>
      </c>
      <c r="D517">
        <v>8511</v>
      </c>
      <c r="E517" t="str">
        <f>VLOOKUP(D517,'[1]NL Codes Mapping'!$A:$O,3,FALSE)</f>
        <v>Audit Fees</v>
      </c>
      <c r="F517" t="str">
        <f>VLOOKUP(D517,'[1]NL Codes Mapping'!$A:$O,4,FALSE)</f>
        <v>Audit Fees</v>
      </c>
      <c r="G517" t="s">
        <v>64</v>
      </c>
      <c r="H517">
        <v>8511</v>
      </c>
      <c r="I517" s="7">
        <v>6733.5</v>
      </c>
    </row>
    <row r="518" spans="1:9" x14ac:dyDescent="0.25">
      <c r="A518" s="5" t="s">
        <v>8</v>
      </c>
      <c r="B518" s="5" t="s">
        <v>9</v>
      </c>
      <c r="C518" s="6">
        <v>43404</v>
      </c>
      <c r="D518">
        <v>8255</v>
      </c>
      <c r="E518" t="str">
        <f>VLOOKUP(D518,'[1]NL Codes Mapping'!$A:$O,3,FALSE)</f>
        <v>Building Management</v>
      </c>
      <c r="F518" t="str">
        <f>VLOOKUP(D518,'[1]NL Codes Mapping'!$A:$O,4,FALSE)</f>
        <v>Facilities</v>
      </c>
      <c r="G518" t="s">
        <v>65</v>
      </c>
      <c r="H518">
        <v>8255</v>
      </c>
      <c r="I518" s="7">
        <v>6848.76</v>
      </c>
    </row>
    <row r="519" spans="1:9" x14ac:dyDescent="0.25">
      <c r="A519" s="5" t="s">
        <v>8</v>
      </c>
      <c r="B519" s="5" t="s">
        <v>9</v>
      </c>
      <c r="C519" s="6">
        <v>43238</v>
      </c>
      <c r="D519">
        <v>8321</v>
      </c>
      <c r="E519" t="str">
        <f>VLOOKUP(D519,'[1]NL Codes Mapping'!$A:$O,3,FALSE)</f>
        <v>Telecoms</v>
      </c>
      <c r="F519" t="str">
        <f>VLOOKUP(D519,'[1]NL Codes Mapping'!$A:$O,4,FALSE)</f>
        <v>ICT</v>
      </c>
      <c r="G519" t="s">
        <v>66</v>
      </c>
      <c r="H519">
        <v>8321</v>
      </c>
      <c r="I519" s="7">
        <v>6912</v>
      </c>
    </row>
    <row r="520" spans="1:9" x14ac:dyDescent="0.25">
      <c r="A520" s="5" t="s">
        <v>8</v>
      </c>
      <c r="B520" s="5" t="s">
        <v>9</v>
      </c>
      <c r="C520" s="6">
        <v>43286</v>
      </c>
      <c r="D520">
        <v>8053</v>
      </c>
      <c r="E520" t="str">
        <f>VLOOKUP(D520,'[1]NL Codes Mapping'!$A:$O,3,FALSE)</f>
        <v>Admin &amp; Clerical</v>
      </c>
      <c r="F520" t="str">
        <f>VLOOKUP(D520,'[1]NL Codes Mapping'!$A:$O,4,FALSE)</f>
        <v>Professional Services - Temporary Staff</v>
      </c>
      <c r="G520" t="s">
        <v>30</v>
      </c>
      <c r="H520">
        <v>8053</v>
      </c>
      <c r="I520" s="7">
        <v>7040.71</v>
      </c>
    </row>
    <row r="521" spans="1:9" x14ac:dyDescent="0.25">
      <c r="A521" s="5" t="s">
        <v>8</v>
      </c>
      <c r="B521" s="5" t="s">
        <v>9</v>
      </c>
      <c r="C521" s="6">
        <v>43221</v>
      </c>
      <c r="D521">
        <v>8763</v>
      </c>
      <c r="E521" t="str">
        <f>VLOOKUP(D521,'[1]NL Codes Mapping'!$A:$O,3,FALSE)</f>
        <v>Recruitment</v>
      </c>
      <c r="F521" t="str">
        <f>VLOOKUP(D521,'[1]NL Codes Mapping'!$A:$O,4,FALSE)</f>
        <v>Recruitment</v>
      </c>
      <c r="G521" t="s">
        <v>41</v>
      </c>
      <c r="H521">
        <v>8763</v>
      </c>
      <c r="I521" s="7">
        <v>7440</v>
      </c>
    </row>
    <row r="522" spans="1:9" x14ac:dyDescent="0.25">
      <c r="A522" s="5" t="s">
        <v>8</v>
      </c>
      <c r="B522" s="5" t="s">
        <v>9</v>
      </c>
      <c r="C522" s="6">
        <v>43221</v>
      </c>
      <c r="D522">
        <v>8011</v>
      </c>
      <c r="E522" t="str">
        <f>VLOOKUP(D522,'[1]NL Codes Mapping'!$A:$O,3,FALSE)</f>
        <v>Staff Costs</v>
      </c>
      <c r="F522" t="str">
        <f>VLOOKUP(D522,'[1]NL Codes Mapping'!$A:$O,4,FALSE)</f>
        <v>Staff Costs</v>
      </c>
      <c r="G522" t="s">
        <v>39</v>
      </c>
      <c r="H522">
        <v>8011</v>
      </c>
      <c r="I522" s="7">
        <v>7540.99</v>
      </c>
    </row>
    <row r="523" spans="1:9" x14ac:dyDescent="0.25">
      <c r="A523" s="5" t="s">
        <v>8</v>
      </c>
      <c r="B523" s="5" t="s">
        <v>9</v>
      </c>
      <c r="C523" s="6">
        <v>43251</v>
      </c>
      <c r="D523">
        <v>8745</v>
      </c>
      <c r="E523" t="str">
        <f>VLOOKUP(D523,'[1]NL Codes Mapping'!$A:$O,3,FALSE)</f>
        <v>Training</v>
      </c>
      <c r="F523" t="str">
        <f>VLOOKUP(D523,'[1]NL Codes Mapping'!$A:$O,4,FALSE)</f>
        <v>Training</v>
      </c>
      <c r="G523" t="s">
        <v>10</v>
      </c>
      <c r="H523">
        <v>8745</v>
      </c>
      <c r="I523" s="7">
        <v>7590</v>
      </c>
    </row>
    <row r="524" spans="1:9" x14ac:dyDescent="0.25">
      <c r="A524" s="5" t="s">
        <v>8</v>
      </c>
      <c r="B524" s="5" t="s">
        <v>9</v>
      </c>
      <c r="C524" s="6">
        <v>43210</v>
      </c>
      <c r="D524">
        <v>8011</v>
      </c>
      <c r="E524" t="str">
        <f>VLOOKUP(D524,'[1]NL Codes Mapping'!$A:$O,3,FALSE)</f>
        <v>Staff Costs</v>
      </c>
      <c r="F524" t="str">
        <f>VLOOKUP(D524,'[1]NL Codes Mapping'!$A:$O,4,FALSE)</f>
        <v>Staff Costs</v>
      </c>
      <c r="G524" t="s">
        <v>11</v>
      </c>
      <c r="H524">
        <v>8011</v>
      </c>
      <c r="I524" s="7">
        <v>8641.7900000000009</v>
      </c>
    </row>
    <row r="525" spans="1:9" x14ac:dyDescent="0.25">
      <c r="A525" s="5" t="s">
        <v>8</v>
      </c>
      <c r="B525" s="5" t="s">
        <v>9</v>
      </c>
      <c r="C525" s="6">
        <v>43217</v>
      </c>
      <c r="D525">
        <v>8822</v>
      </c>
      <c r="E525" t="str">
        <f>VLOOKUP(D525,'[1]NL Codes Mapping'!$A:$O,3,FALSE)</f>
        <v>Software</v>
      </c>
      <c r="F525" t="str">
        <f>VLOOKUP(D525,'[1]NL Codes Mapping'!$A:$O,4,FALSE)</f>
        <v>ICT</v>
      </c>
      <c r="G525" t="s">
        <v>67</v>
      </c>
      <c r="H525">
        <v>8822</v>
      </c>
      <c r="I525" s="7">
        <v>9000</v>
      </c>
    </row>
    <row r="526" spans="1:9" x14ac:dyDescent="0.25">
      <c r="A526" s="5" t="s">
        <v>8</v>
      </c>
      <c r="B526" s="5" t="s">
        <v>9</v>
      </c>
      <c r="C526" s="6">
        <v>43217</v>
      </c>
      <c r="D526">
        <v>8053</v>
      </c>
      <c r="E526" t="str">
        <f>VLOOKUP(D526,'[1]NL Codes Mapping'!$A:$O,3,FALSE)</f>
        <v>Admin &amp; Clerical</v>
      </c>
      <c r="F526" t="str">
        <f>VLOOKUP(D526,'[1]NL Codes Mapping'!$A:$O,4,FALSE)</f>
        <v>Professional Services - Temporary Staff</v>
      </c>
      <c r="G526" t="s">
        <v>23</v>
      </c>
      <c r="H526">
        <v>8053</v>
      </c>
      <c r="I526" s="7">
        <v>9459.27</v>
      </c>
    </row>
    <row r="527" spans="1:9" x14ac:dyDescent="0.25">
      <c r="A527" s="5" t="s">
        <v>8</v>
      </c>
      <c r="B527" s="5" t="s">
        <v>9</v>
      </c>
      <c r="C527" s="6">
        <v>43191</v>
      </c>
      <c r="D527">
        <v>8822</v>
      </c>
      <c r="E527" t="str">
        <f>VLOOKUP(D527,'[1]NL Codes Mapping'!$A:$O,3,FALSE)</f>
        <v>Software</v>
      </c>
      <c r="F527" t="str">
        <f>VLOOKUP(D527,'[1]NL Codes Mapping'!$A:$O,4,FALSE)</f>
        <v>ICT</v>
      </c>
      <c r="G527" t="s">
        <v>59</v>
      </c>
      <c r="H527">
        <v>8822</v>
      </c>
      <c r="I527" s="7">
        <v>9900</v>
      </c>
    </row>
    <row r="528" spans="1:9" x14ac:dyDescent="0.25">
      <c r="A528" s="5" t="s">
        <v>8</v>
      </c>
      <c r="B528" s="5" t="s">
        <v>9</v>
      </c>
      <c r="C528" s="6">
        <v>43240</v>
      </c>
      <c r="D528">
        <v>8321</v>
      </c>
      <c r="E528" t="str">
        <f>VLOOKUP(D528,'[1]NL Codes Mapping'!$A:$O,3,FALSE)</f>
        <v>Telecoms</v>
      </c>
      <c r="F528" t="str">
        <f>VLOOKUP(D528,'[1]NL Codes Mapping'!$A:$O,4,FALSE)</f>
        <v>ICT</v>
      </c>
      <c r="G528" t="s">
        <v>63</v>
      </c>
      <c r="H528">
        <v>8321</v>
      </c>
      <c r="I528" s="7">
        <v>10572.69</v>
      </c>
    </row>
    <row r="529" spans="1:9" x14ac:dyDescent="0.25">
      <c r="A529" s="5" t="s">
        <v>8</v>
      </c>
      <c r="B529" s="5" t="s">
        <v>9</v>
      </c>
      <c r="C529" s="6">
        <v>43221</v>
      </c>
      <c r="D529">
        <v>8011</v>
      </c>
      <c r="E529" t="str">
        <f>VLOOKUP(D529,'[1]NL Codes Mapping'!$A:$O,3,FALSE)</f>
        <v>Staff Costs</v>
      </c>
      <c r="F529" t="str">
        <f>VLOOKUP(D529,'[1]NL Codes Mapping'!$A:$O,4,FALSE)</f>
        <v>Staff Costs</v>
      </c>
      <c r="G529" t="s">
        <v>39</v>
      </c>
      <c r="H529">
        <v>8011</v>
      </c>
      <c r="I529" s="7">
        <v>11112.67</v>
      </c>
    </row>
    <row r="530" spans="1:9" x14ac:dyDescent="0.25">
      <c r="A530" s="5" t="s">
        <v>8</v>
      </c>
      <c r="B530" s="5" t="s">
        <v>9</v>
      </c>
      <c r="C530" s="6">
        <v>43221</v>
      </c>
      <c r="D530">
        <v>8011</v>
      </c>
      <c r="E530" t="str">
        <f>VLOOKUP(D530,'[1]NL Codes Mapping'!$A:$O,3,FALSE)</f>
        <v>Staff Costs</v>
      </c>
      <c r="F530" t="str">
        <f>VLOOKUP(D530,'[1]NL Codes Mapping'!$A:$O,4,FALSE)</f>
        <v>Staff Costs</v>
      </c>
      <c r="G530" t="s">
        <v>39</v>
      </c>
      <c r="H530">
        <v>8011</v>
      </c>
      <c r="I530" s="7">
        <v>11112.67</v>
      </c>
    </row>
    <row r="531" spans="1:9" x14ac:dyDescent="0.25">
      <c r="A531" s="5" t="s">
        <v>8</v>
      </c>
      <c r="B531" s="5" t="s">
        <v>9</v>
      </c>
      <c r="C531" s="6">
        <v>43226</v>
      </c>
      <c r="D531">
        <v>8011</v>
      </c>
      <c r="E531" t="str">
        <f>VLOOKUP(D531,'[1]NL Codes Mapping'!$A:$O,3,FALSE)</f>
        <v>Staff Costs</v>
      </c>
      <c r="F531" t="str">
        <f>VLOOKUP(D531,'[1]NL Codes Mapping'!$A:$O,4,FALSE)</f>
        <v>Staff Costs</v>
      </c>
      <c r="G531" t="s">
        <v>39</v>
      </c>
      <c r="H531">
        <v>8011</v>
      </c>
      <c r="I531" s="7">
        <v>11112.67</v>
      </c>
    </row>
    <row r="532" spans="1:9" x14ac:dyDescent="0.25">
      <c r="A532" s="5" t="s">
        <v>8</v>
      </c>
      <c r="B532" s="5" t="s">
        <v>9</v>
      </c>
      <c r="C532" s="6">
        <v>43265</v>
      </c>
      <c r="D532">
        <v>8011</v>
      </c>
      <c r="E532" t="str">
        <f>VLOOKUP(D532,'[1]NL Codes Mapping'!$A:$O,3,FALSE)</f>
        <v>Staff Costs</v>
      </c>
      <c r="F532" t="str">
        <f>VLOOKUP(D532,'[1]NL Codes Mapping'!$A:$O,4,FALSE)</f>
        <v>Staff Costs</v>
      </c>
      <c r="G532" t="s">
        <v>39</v>
      </c>
      <c r="H532">
        <v>8011</v>
      </c>
      <c r="I532" s="7">
        <v>11112.67</v>
      </c>
    </row>
    <row r="533" spans="1:9" x14ac:dyDescent="0.25">
      <c r="A533" s="5" t="s">
        <v>8</v>
      </c>
      <c r="B533" s="5" t="s">
        <v>9</v>
      </c>
      <c r="C533" s="6">
        <v>43294</v>
      </c>
      <c r="D533">
        <v>8011</v>
      </c>
      <c r="E533" t="str">
        <f>VLOOKUP(D533,'[1]NL Codes Mapping'!$A:$O,3,FALSE)</f>
        <v>Staff Costs</v>
      </c>
      <c r="F533" t="str">
        <f>VLOOKUP(D533,'[1]NL Codes Mapping'!$A:$O,4,FALSE)</f>
        <v>Staff Costs</v>
      </c>
      <c r="G533" t="s">
        <v>39</v>
      </c>
      <c r="H533">
        <v>8011</v>
      </c>
      <c r="I533" s="7">
        <v>11112.67</v>
      </c>
    </row>
    <row r="534" spans="1:9" x14ac:dyDescent="0.25">
      <c r="A534" s="5" t="s">
        <v>8</v>
      </c>
      <c r="B534" s="5" t="s">
        <v>9</v>
      </c>
      <c r="C534" s="6">
        <v>43312</v>
      </c>
      <c r="D534">
        <v>8011</v>
      </c>
      <c r="E534" t="str">
        <f>VLOOKUP(D534,'[1]NL Codes Mapping'!$A:$O,3,FALSE)</f>
        <v>Staff Costs</v>
      </c>
      <c r="F534" t="str">
        <f>VLOOKUP(D534,'[1]NL Codes Mapping'!$A:$O,4,FALSE)</f>
        <v>Staff Costs</v>
      </c>
      <c r="G534" t="s">
        <v>39</v>
      </c>
      <c r="H534">
        <v>8011</v>
      </c>
      <c r="I534" s="7">
        <v>11112.67</v>
      </c>
    </row>
    <row r="535" spans="1:9" x14ac:dyDescent="0.25">
      <c r="A535" s="5" t="s">
        <v>8</v>
      </c>
      <c r="B535" s="5" t="s">
        <v>9</v>
      </c>
      <c r="C535" s="6">
        <v>43316</v>
      </c>
      <c r="D535">
        <v>8011</v>
      </c>
      <c r="E535" t="str">
        <f>VLOOKUP(D535,'[1]NL Codes Mapping'!$A:$O,3,FALSE)</f>
        <v>Staff Costs</v>
      </c>
      <c r="F535" t="str">
        <f>VLOOKUP(D535,'[1]NL Codes Mapping'!$A:$O,4,FALSE)</f>
        <v>Staff Costs</v>
      </c>
      <c r="G535" t="s">
        <v>39</v>
      </c>
      <c r="H535">
        <v>8011</v>
      </c>
      <c r="I535" s="7">
        <v>11112.67</v>
      </c>
    </row>
    <row r="536" spans="1:9" x14ac:dyDescent="0.25">
      <c r="A536" s="5" t="s">
        <v>8</v>
      </c>
      <c r="B536" s="5" t="s">
        <v>9</v>
      </c>
      <c r="C536" s="6">
        <v>43349</v>
      </c>
      <c r="D536">
        <v>8011</v>
      </c>
      <c r="E536" t="str">
        <f>VLOOKUP(D536,'[1]NL Codes Mapping'!$A:$O,3,FALSE)</f>
        <v>Staff Costs</v>
      </c>
      <c r="F536" t="str">
        <f>VLOOKUP(D536,'[1]NL Codes Mapping'!$A:$O,4,FALSE)</f>
        <v>Staff Costs</v>
      </c>
      <c r="G536" t="s">
        <v>39</v>
      </c>
      <c r="H536">
        <v>8011</v>
      </c>
      <c r="I536" s="7">
        <v>11112.67</v>
      </c>
    </row>
    <row r="537" spans="1:9" x14ac:dyDescent="0.25">
      <c r="A537" s="5" t="s">
        <v>8</v>
      </c>
      <c r="B537" s="5" t="s">
        <v>9</v>
      </c>
      <c r="C537" s="6">
        <v>43215</v>
      </c>
      <c r="D537">
        <v>8821</v>
      </c>
      <c r="E537" t="str">
        <f>VLOOKUP(D537,'[1]NL Codes Mapping'!$A:$O,3,FALSE)</f>
        <v>Managed / Outsourced Services</v>
      </c>
      <c r="F537" t="str">
        <f>VLOOKUP(D537,'[1]NL Codes Mapping'!$A:$O,4,FALSE)</f>
        <v>ICT</v>
      </c>
      <c r="G537" t="s">
        <v>59</v>
      </c>
      <c r="H537">
        <v>8821</v>
      </c>
      <c r="I537" s="7">
        <v>11250</v>
      </c>
    </row>
    <row r="538" spans="1:9" x14ac:dyDescent="0.25">
      <c r="A538" s="5" t="s">
        <v>8</v>
      </c>
      <c r="B538" s="5" t="s">
        <v>9</v>
      </c>
      <c r="C538" s="6">
        <v>43196</v>
      </c>
      <c r="D538">
        <v>8822</v>
      </c>
      <c r="E538" t="str">
        <f>VLOOKUP(D538,'[1]NL Codes Mapping'!$A:$O,3,FALSE)</f>
        <v>Software</v>
      </c>
      <c r="F538" t="str">
        <f>VLOOKUP(D538,'[1]NL Codes Mapping'!$A:$O,4,FALSE)</f>
        <v>ICT</v>
      </c>
      <c r="G538" t="s">
        <v>13</v>
      </c>
      <c r="H538">
        <v>8822</v>
      </c>
      <c r="I538" s="7">
        <v>11388</v>
      </c>
    </row>
    <row r="539" spans="1:9" x14ac:dyDescent="0.25">
      <c r="A539" s="5" t="s">
        <v>8</v>
      </c>
      <c r="B539" s="5" t="s">
        <v>9</v>
      </c>
      <c r="C539" s="6">
        <v>43196</v>
      </c>
      <c r="D539">
        <v>8053</v>
      </c>
      <c r="E539" t="str">
        <f>VLOOKUP(D539,'[1]NL Codes Mapping'!$A:$O,3,FALSE)</f>
        <v>Admin &amp; Clerical</v>
      </c>
      <c r="F539" t="str">
        <f>VLOOKUP(D539,'[1]NL Codes Mapping'!$A:$O,4,FALSE)</f>
        <v>Professional Services - Temporary Staff</v>
      </c>
      <c r="G539" t="s">
        <v>23</v>
      </c>
      <c r="H539">
        <v>8053</v>
      </c>
      <c r="I539" s="7">
        <v>11741.01</v>
      </c>
    </row>
    <row r="540" spans="1:9" x14ac:dyDescent="0.25">
      <c r="A540" s="5" t="s">
        <v>8</v>
      </c>
      <c r="B540" s="5" t="s">
        <v>9</v>
      </c>
      <c r="C540" s="6">
        <v>43404</v>
      </c>
      <c r="D540">
        <v>8391</v>
      </c>
      <c r="E540" t="str">
        <f>VLOOKUP(D540,'[1]NL Codes Mapping'!$A:$O,3,FALSE)</f>
        <v>Office Services</v>
      </c>
      <c r="F540" t="str">
        <f>VLOOKUP(D540,'[1]NL Codes Mapping'!$A:$O,4,FALSE)</f>
        <v>Office Solutions</v>
      </c>
      <c r="G540" t="s">
        <v>68</v>
      </c>
      <c r="H540">
        <v>8391</v>
      </c>
      <c r="I540" s="7">
        <v>11779.2</v>
      </c>
    </row>
    <row r="541" spans="1:9" x14ac:dyDescent="0.25">
      <c r="A541" s="5" t="s">
        <v>8</v>
      </c>
      <c r="B541" s="5" t="s">
        <v>9</v>
      </c>
      <c r="C541" s="6">
        <v>43221</v>
      </c>
      <c r="D541">
        <v>8821</v>
      </c>
      <c r="E541" t="str">
        <f>VLOOKUP(D541,'[1]NL Codes Mapping'!$A:$O,3,FALSE)</f>
        <v>Managed / Outsourced Services</v>
      </c>
      <c r="F541" t="str">
        <f>VLOOKUP(D541,'[1]NL Codes Mapping'!$A:$O,4,FALSE)</f>
        <v>ICT</v>
      </c>
      <c r="G541" t="s">
        <v>49</v>
      </c>
      <c r="H541">
        <v>8821</v>
      </c>
      <c r="I541" s="7">
        <v>13889.52</v>
      </c>
    </row>
    <row r="542" spans="1:9" x14ac:dyDescent="0.25">
      <c r="A542" s="5" t="s">
        <v>8</v>
      </c>
      <c r="B542" s="5" t="s">
        <v>9</v>
      </c>
      <c r="C542" s="6">
        <v>43334</v>
      </c>
      <c r="D542">
        <v>8763</v>
      </c>
      <c r="E542" t="str">
        <f>VLOOKUP(D542,'[1]NL Codes Mapping'!$A:$O,3,FALSE)</f>
        <v>Recruitment</v>
      </c>
      <c r="F542" t="str">
        <f>VLOOKUP(D542,'[1]NL Codes Mapping'!$A:$O,4,FALSE)</f>
        <v>Recruitment</v>
      </c>
      <c r="G542" t="s">
        <v>41</v>
      </c>
      <c r="H542">
        <v>8763</v>
      </c>
      <c r="I542" s="7">
        <v>14640</v>
      </c>
    </row>
    <row r="543" spans="1:9" x14ac:dyDescent="0.25">
      <c r="A543" s="5" t="s">
        <v>8</v>
      </c>
      <c r="B543" s="5" t="s">
        <v>9</v>
      </c>
      <c r="C543" s="6">
        <v>43196</v>
      </c>
      <c r="D543">
        <v>8821</v>
      </c>
      <c r="E543" t="str">
        <f>VLOOKUP(D543,'[1]NL Codes Mapping'!$A:$O,3,FALSE)</f>
        <v>Managed / Outsourced Services</v>
      </c>
      <c r="F543" t="str">
        <f>VLOOKUP(D543,'[1]NL Codes Mapping'!$A:$O,4,FALSE)</f>
        <v>ICT</v>
      </c>
      <c r="G543" t="s">
        <v>63</v>
      </c>
      <c r="H543">
        <v>8821</v>
      </c>
      <c r="I543" s="7">
        <v>16200</v>
      </c>
    </row>
    <row r="544" spans="1:9" x14ac:dyDescent="0.25">
      <c r="A544" s="5" t="s">
        <v>8</v>
      </c>
      <c r="B544" s="5" t="s">
        <v>9</v>
      </c>
      <c r="C544" s="6">
        <v>43221</v>
      </c>
      <c r="D544">
        <v>8321</v>
      </c>
      <c r="E544" t="str">
        <f>VLOOKUP(D544,'[1]NL Codes Mapping'!$A:$O,3,FALSE)</f>
        <v>Telecoms</v>
      </c>
      <c r="F544" t="str">
        <f>VLOOKUP(D544,'[1]NL Codes Mapping'!$A:$O,4,FALSE)</f>
        <v>ICT</v>
      </c>
      <c r="G544" t="s">
        <v>63</v>
      </c>
      <c r="H544">
        <v>8321</v>
      </c>
      <c r="I544" s="7">
        <v>16609.5</v>
      </c>
    </row>
    <row r="545" spans="1:9" x14ac:dyDescent="0.25">
      <c r="A545" s="5" t="s">
        <v>8</v>
      </c>
      <c r="B545" s="5" t="s">
        <v>9</v>
      </c>
      <c r="C545" s="6">
        <v>43299</v>
      </c>
      <c r="D545">
        <v>8321</v>
      </c>
      <c r="E545" t="str">
        <f>VLOOKUP(D545,'[1]NL Codes Mapping'!$A:$O,3,FALSE)</f>
        <v>Telecoms</v>
      </c>
      <c r="F545" t="str">
        <f>VLOOKUP(D545,'[1]NL Codes Mapping'!$A:$O,4,FALSE)</f>
        <v>ICT</v>
      </c>
      <c r="G545" t="s">
        <v>66</v>
      </c>
      <c r="H545">
        <v>8321</v>
      </c>
      <c r="I545" s="7">
        <v>20537.89</v>
      </c>
    </row>
    <row r="546" spans="1:9" x14ac:dyDescent="0.25">
      <c r="A546" s="5" t="s">
        <v>8</v>
      </c>
      <c r="B546" s="5" t="s">
        <v>9</v>
      </c>
      <c r="C546" s="6">
        <v>43393</v>
      </c>
      <c r="D546">
        <v>8321</v>
      </c>
      <c r="E546" t="str">
        <f>VLOOKUP(D546,'[1]NL Codes Mapping'!$A:$O,3,FALSE)</f>
        <v>Telecoms</v>
      </c>
      <c r="F546" t="str">
        <f>VLOOKUP(D546,'[1]NL Codes Mapping'!$A:$O,4,FALSE)</f>
        <v>ICT</v>
      </c>
      <c r="G546" t="s">
        <v>66</v>
      </c>
      <c r="H546">
        <v>8321</v>
      </c>
      <c r="I546" s="7">
        <v>21774.23</v>
      </c>
    </row>
    <row r="547" spans="1:9" x14ac:dyDescent="0.25">
      <c r="A547" s="5" t="s">
        <v>8</v>
      </c>
      <c r="B547" s="5" t="s">
        <v>9</v>
      </c>
      <c r="C547" s="6">
        <v>43350</v>
      </c>
      <c r="D547">
        <v>8321</v>
      </c>
      <c r="E547" t="str">
        <f>VLOOKUP(D547,'[1]NL Codes Mapping'!$A:$O,3,FALSE)</f>
        <v>Telecoms</v>
      </c>
      <c r="F547" t="str">
        <f>VLOOKUP(D547,'[1]NL Codes Mapping'!$A:$O,4,FALSE)</f>
        <v>ICT</v>
      </c>
      <c r="G547" t="s">
        <v>66</v>
      </c>
      <c r="H547">
        <v>8321</v>
      </c>
      <c r="I547" s="7">
        <v>22266.02</v>
      </c>
    </row>
    <row r="548" spans="1:9" x14ac:dyDescent="0.25">
      <c r="A548" s="5" t="s">
        <v>8</v>
      </c>
      <c r="B548" s="5" t="s">
        <v>9</v>
      </c>
      <c r="C548" s="6">
        <v>43323</v>
      </c>
      <c r="D548">
        <v>8321</v>
      </c>
      <c r="E548" t="str">
        <f>VLOOKUP(D548,'[1]NL Codes Mapping'!$A:$O,3,FALSE)</f>
        <v>Telecoms</v>
      </c>
      <c r="F548" t="str">
        <f>VLOOKUP(D548,'[1]NL Codes Mapping'!$A:$O,4,FALSE)</f>
        <v>ICT</v>
      </c>
      <c r="G548" t="s">
        <v>66</v>
      </c>
      <c r="H548">
        <v>8321</v>
      </c>
      <c r="I548" s="7">
        <v>22331.64</v>
      </c>
    </row>
    <row r="549" spans="1:9" x14ac:dyDescent="0.25">
      <c r="A549" s="5" t="s">
        <v>8</v>
      </c>
      <c r="B549" s="5" t="s">
        <v>9</v>
      </c>
      <c r="C549" s="6">
        <v>43221</v>
      </c>
      <c r="D549">
        <v>8511</v>
      </c>
      <c r="E549" t="str">
        <f>VLOOKUP(D549,'[1]NL Codes Mapping'!$A:$O,3,FALSE)</f>
        <v>Audit Fees</v>
      </c>
      <c r="F549" t="str">
        <f>VLOOKUP(D549,'[1]NL Codes Mapping'!$A:$O,4,FALSE)</f>
        <v>Audit Fees</v>
      </c>
      <c r="G549" t="s">
        <v>64</v>
      </c>
      <c r="H549">
        <v>8511</v>
      </c>
      <c r="I549" s="7">
        <v>26601.599999999999</v>
      </c>
    </row>
    <row r="550" spans="1:9" x14ac:dyDescent="0.25">
      <c r="A550" s="5" t="s">
        <v>8</v>
      </c>
      <c r="B550" s="5" t="s">
        <v>9</v>
      </c>
      <c r="C550" s="6">
        <v>43359</v>
      </c>
      <c r="D550">
        <v>8511</v>
      </c>
      <c r="E550" t="str">
        <f>VLOOKUP(D550,'[1]NL Codes Mapping'!$A:$O,3,FALSE)</f>
        <v>Audit Fees</v>
      </c>
      <c r="F550" t="str">
        <f>VLOOKUP(D550,'[1]NL Codes Mapping'!$A:$O,4,FALSE)</f>
        <v>Audit Fees</v>
      </c>
      <c r="G550" t="s">
        <v>69</v>
      </c>
      <c r="H550">
        <v>8511</v>
      </c>
      <c r="I550" s="7">
        <v>29000</v>
      </c>
    </row>
    <row r="551" spans="1:9" x14ac:dyDescent="0.25">
      <c r="A551" s="5" t="s">
        <v>8</v>
      </c>
      <c r="B551" s="5" t="s">
        <v>9</v>
      </c>
      <c r="C551" s="6">
        <v>43217</v>
      </c>
      <c r="D551">
        <v>8821</v>
      </c>
      <c r="E551" t="str">
        <f>VLOOKUP(D551,'[1]NL Codes Mapping'!$A:$O,3,FALSE)</f>
        <v>Managed / Outsourced Services</v>
      </c>
      <c r="F551" t="str">
        <f>VLOOKUP(D551,'[1]NL Codes Mapping'!$A:$O,4,FALSE)</f>
        <v>ICT</v>
      </c>
      <c r="G551" t="s">
        <v>13</v>
      </c>
      <c r="H551">
        <v>8821</v>
      </c>
      <c r="I551" s="7">
        <v>35158.82</v>
      </c>
    </row>
    <row r="552" spans="1:9" x14ac:dyDescent="0.25">
      <c r="A552" s="5" t="s">
        <v>8</v>
      </c>
      <c r="B552" s="5" t="s">
        <v>9</v>
      </c>
      <c r="C552" s="6">
        <v>43238</v>
      </c>
      <c r="D552">
        <v>8321</v>
      </c>
      <c r="E552" t="str">
        <f>VLOOKUP(D552,'[1]NL Codes Mapping'!$A:$O,3,FALSE)</f>
        <v>Telecoms</v>
      </c>
      <c r="F552" t="str">
        <f>VLOOKUP(D552,'[1]NL Codes Mapping'!$A:$O,4,FALSE)</f>
        <v>ICT</v>
      </c>
      <c r="G552" t="s">
        <v>66</v>
      </c>
      <c r="H552">
        <v>8321</v>
      </c>
      <c r="I552" s="7">
        <v>42909.32</v>
      </c>
    </row>
    <row r="553" spans="1:9" x14ac:dyDescent="0.25">
      <c r="A553" s="5" t="s">
        <v>8</v>
      </c>
      <c r="B553" s="5" t="s">
        <v>9</v>
      </c>
      <c r="C553" s="6">
        <v>43191</v>
      </c>
      <c r="D553">
        <v>8211</v>
      </c>
      <c r="E553" t="str">
        <f>VLOOKUP(D553,'[1]NL Codes Mapping'!$A:$O,3,FALSE)</f>
        <v>Building Management</v>
      </c>
      <c r="F553" t="str">
        <f>VLOOKUP(D553,'[1]NL Codes Mapping'!$A:$O,4,FALSE)</f>
        <v>Facilities</v>
      </c>
      <c r="G553" t="s">
        <v>39</v>
      </c>
      <c r="H553">
        <v>8211</v>
      </c>
      <c r="I553" s="7">
        <v>76412.899999999994</v>
      </c>
    </row>
    <row r="554" spans="1:9" x14ac:dyDescent="0.25">
      <c r="A554" s="5" t="s">
        <v>8</v>
      </c>
      <c r="B554" s="5" t="s">
        <v>9</v>
      </c>
      <c r="C554" s="6">
        <v>43191</v>
      </c>
      <c r="D554">
        <v>8211</v>
      </c>
      <c r="E554" t="str">
        <f>VLOOKUP(D554,'[1]NL Codes Mapping'!$A:$O,3,FALSE)</f>
        <v>Building Management</v>
      </c>
      <c r="F554" t="str">
        <f>VLOOKUP(D554,'[1]NL Codes Mapping'!$A:$O,4,FALSE)</f>
        <v>Facilities</v>
      </c>
      <c r="G554" t="s">
        <v>39</v>
      </c>
      <c r="H554">
        <v>8211</v>
      </c>
      <c r="I554" s="7">
        <v>76632.12</v>
      </c>
    </row>
    <row r="555" spans="1:9" x14ac:dyDescent="0.25">
      <c r="A555" s="5" t="s">
        <v>8</v>
      </c>
      <c r="B555" s="5" t="s">
        <v>9</v>
      </c>
      <c r="C555" s="6">
        <v>43401</v>
      </c>
      <c r="D555">
        <v>8211</v>
      </c>
      <c r="E555" t="str">
        <f>VLOOKUP(D555,'[1]NL Codes Mapping'!$A:$O,3,FALSE)</f>
        <v>Building Management</v>
      </c>
      <c r="F555" t="str">
        <f>VLOOKUP(D555,'[1]NL Codes Mapping'!$A:$O,4,FALSE)</f>
        <v>Facilities</v>
      </c>
      <c r="G555" t="s">
        <v>37</v>
      </c>
      <c r="H555">
        <v>8211</v>
      </c>
      <c r="I555" s="7">
        <v>86203.61</v>
      </c>
    </row>
    <row r="556" spans="1:9" x14ac:dyDescent="0.25">
      <c r="A556" s="5" t="s">
        <v>8</v>
      </c>
      <c r="B556" s="5" t="s">
        <v>9</v>
      </c>
      <c r="C556" s="6">
        <v>43251</v>
      </c>
      <c r="D556">
        <v>8011</v>
      </c>
      <c r="E556" t="str">
        <f>VLOOKUP(D556,'[1]NL Codes Mapping'!$A:$O,3,FALSE)</f>
        <v>Staff Costs</v>
      </c>
      <c r="F556" t="str">
        <f>VLOOKUP(D556,'[1]NL Codes Mapping'!$A:$O,4,FALSE)</f>
        <v>Staff Costs</v>
      </c>
      <c r="G556" t="s">
        <v>70</v>
      </c>
      <c r="H556">
        <v>8011</v>
      </c>
      <c r="I556" s="7">
        <v>106880.75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Transparency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Saif Jalal</dc:creator>
  <cp:lastModifiedBy>Jackie Feeney</cp:lastModifiedBy>
  <dcterms:created xsi:type="dcterms:W3CDTF">2018-11-27T10:59:43Z</dcterms:created>
  <dcterms:modified xsi:type="dcterms:W3CDTF">2018-12-11T09:38:25Z</dcterms:modified>
</cp:coreProperties>
</file>